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65" windowHeight="5145"/>
  </bookViews>
  <sheets>
    <sheet name="供应商信息收集表" sheetId="4" r:id="rId1"/>
    <sheet name="设备部分" sheetId="2" r:id="rId2"/>
    <sheet name="服务部分" sheetId="3" r:id="rId3"/>
  </sheets>
  <definedNames>
    <definedName name="负责人">OFFSET(#REF!,0,0,COUNTA(#REF!),1)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<sst xmlns="http://schemas.openxmlformats.org/spreadsheetml/2006/main" count="89" uniqueCount="72">
  <si>
    <t>供应商信息收集台帐</t>
  </si>
  <si>
    <t>请填写下方表格信息后点击项目要求继续填写</t>
  </si>
  <si>
    <t xml:space="preserve"> Supplier management account</t>
  </si>
  <si>
    <t>序号</t>
  </si>
  <si>
    <t>项目概况</t>
  </si>
  <si>
    <t>供应商基础信息</t>
  </si>
  <si>
    <t>项目报价</t>
  </si>
  <si>
    <t>合计报价金额</t>
  </si>
  <si>
    <t>备注</t>
  </si>
  <si>
    <t>采购项目名称</t>
  </si>
  <si>
    <t>采购项目编号</t>
  </si>
  <si>
    <t>项目要求
（可另附子表）</t>
  </si>
  <si>
    <t>单位名称</t>
  </si>
  <si>
    <t>联系人</t>
  </si>
  <si>
    <t>联系电话</t>
  </si>
  <si>
    <t>邮箱</t>
  </si>
  <si>
    <t>注册资本金</t>
  </si>
  <si>
    <t>纳税人身份</t>
  </si>
  <si>
    <t>成立年份</t>
  </si>
  <si>
    <t>统一社会信用码</t>
  </si>
  <si>
    <t>经营范围</t>
  </si>
  <si>
    <t>资质情况</t>
  </si>
  <si>
    <t>设备部分</t>
  </si>
  <si>
    <t>服务部分</t>
  </si>
  <si>
    <t>青洲五、七海上风电场网络通信保障服务项目</t>
  </si>
  <si>
    <t>202511088106064</t>
  </si>
  <si>
    <t>于本表格《设备部分》《服务部分》，请确认满足要求后，填写报价。</t>
  </si>
  <si>
    <t>产品名称</t>
  </si>
  <si>
    <t>产品型号</t>
  </si>
  <si>
    <t>产品说明</t>
  </si>
  <si>
    <t>总数量</t>
  </si>
  <si>
    <t>单位</t>
  </si>
  <si>
    <t>含税单价(元)</t>
  </si>
  <si>
    <t>含税总价(元)</t>
  </si>
  <si>
    <t>税率</t>
  </si>
  <si>
    <t>运维跳板机</t>
  </si>
  <si>
    <t>1.1U主机超薄小机箱(替代X3250M6)
2.至强E-2378G
3.八核十六线程3.2G
4.16G内存丨1TB硬盘丨300W</t>
  </si>
  <si>
    <t>台</t>
  </si>
  <si>
    <t>下一代防火墙</t>
  </si>
  <si>
    <t>1.性能参数：
(1)网络层吞吐量：20G，
(2)应用层吞吐量：10G，
(3)防病毒吞吐量：1.5G，
(4)IPS吞吐量：1.5G，
(5)全威胁吞吐量：1G，
(6)并发连接数：300万，
(7)HTTP新建连接数：9万，
(8)SSL VPN推荐用户数（单独购买）：30，
(9)SSL VPN最大用户数（单独购买）：80，
(10)SSL VPN最大理论加密流量（单独购买）：250M，
(11)IPSec VPN 最大接入数：1000，
(12)IPSec  VPN吞吐量：700M。
2.硬件参数：
(1)规格：1U，
(2)内存大小：8G，
(3)硬盘容量：128G SSD，
(4)电源：单电源，
(5)接口：8千兆电口+2万兆光口SFP+。
3.功能描述：
(1)深信服下一代防火墙以保障用户核心资产为目标，提供L2-L7层各类威胁的检测和防护，是一款能够有效应对传统网络攻击和未知威胁攻击的网络安全产品。
(2)AF-1000-FH2150B标准产品,每台含：
1)1套* 深信服防火墙软件基础级；
2)3套* 深信服云智订阅软件（AF8.0.7及以上版本适用）；
3)2个* 光纤线-多模-LC-LC-5M；
4)2个* 万兆多模-850-300m-双纤；
5)3年* 维保服务（标准版）。</t>
  </si>
  <si>
    <t>安视交换机</t>
  </si>
  <si>
    <t>1.安视万兆交换机，12个万兆光口，12个千兆电口；
2.交换容量：2.4Tbps/24Tbps，
3.包转发率：780Mpps/1080Mpps；支持全端口线速转发；
4.每台含：
（1）1套* 安视交换机管理平台软件；
（2）3年* 产品质保（标准版）。</t>
  </si>
  <si>
    <t>超融合一体机</t>
  </si>
  <si>
    <t>1.硬件参数：
（1）规格：2U，
（2）CPU：2颗Intel Xeon Gold 6342 CPU@2.80GHZ（24C），
（3）内存：16*64 GB DDR4 3200，
（4）系统盘：2*240GB SATA SSD，
（5）缓存盘：2个* 固态硬盘-1.92T-SSD-新（混合型），
（6）数据盘：8个* 机械硬盘8T，
（7）标配盘位数：12，
（8）电源：白金，冗余电源，
（9）接口：4千兆电口+2万兆光口。
（10）每台含：
1）2套* 深信服计算服务器虚拟化软件V6.0；
2）2套* 深信服网络虚拟化软件V6.0；
3）2套* 深信服虚拟存储软件V3.0；
4）2套* 深信服云计算管理软件V6.0  高级版；
5）2个* 光纤线-多模-LC-LC-5M；
6）4个* 万兆多模-850-300m-双纤；
7）3年* SDDC基础运维服务（一体机版）。</t>
  </si>
  <si>
    <t>VHF</t>
  </si>
  <si>
    <t>1.频率范围：136-174MHz；
2.信道间隔：12.5kHz/25KHz；
3.工作电压：AC100-240V @50/60Hz DC13.6V±15%；
4.频率稳定度： ±0.5ppm；
5.调制方式：4FSK；
6.输出功率：1W - 50W（连续可调）；
7.尺寸：标准19英寸1U高度机箱；
8.前面板具备彩色LCD显示屏，分辨率不低于320*240，4行中文显示，可直接查询显示设备状态；
9.支持DMR数字和模拟两种模式，可以配置为模拟、数字或混合模式。其中船岸通讯使用模拟模式、内部通讯使用数字模式。其中数字模式符合DMR标准下12.5KHZ实现双时隙语音通话；
10.内置IP互联模块，不需要外置硬件设备即可具备IP互联功能，并能够支持最多64个的收发信机进行IP互联组网；
11.支持IP互联模式下的基站分群功能，IP网络下的收发信机根据不同的呼叫权限，组成不同的呼叫路由表，从而实现基站的分群呼叫功能；
12.▲支持通过对应管理软件，可远程检测并上报设备的电压、电流、功率、驻波比等关键指标，异常时上报告警信息，并采取相应的降功率、停止发射等保护措施；（提供经国家认可的检测机构出具的检验报告复印件）
13.▲具有高可靠性，能够长期在河岸、海边等潮湿环境中使用。（提供经国家认可的检测机构出具的检验报告复印件，检测内容包含有温度和盐雾，其中盐雾试验周期不低于96小时）
14.▲玻璃钢天线金属夹持部位采用316不锈钢，具有高可靠性，能够长期在河岸、海边等潮湿环境中使用。（提供经国家认可的检测机构出具的检验报告复印件，检测内容包含盐雾和316不锈钢材质，其中盐雾试验周期不低于72小时）
15.▲VHF基站网管功能：支持显示所有VHF信道机、基站IP控制器等的状态和基本信息：如基站名称、ID、通话状态、功放温度、网络状态等基本状态信息；不同设备的类型可以分类选择和展示；（提供经国家认可的检测机构出具的检验报告复印件）
16.▲系统具备广播呼叫功能，支持选择定时播报或即时播报，可以自定义选择播报的日期、星期、时间、间隔、播报次数，支持文字转语音或选择已有的语音文件；支持选择广播的基站，支持单选和多选；可在主界面和广播调度界面中显示播报的计划和实时播报内容；（提供经国家认可的检测机构出具的检验报告复印件）
17.▲VHF调度系统软件通过国产信创兼容互认认证或适配认证，包括与国产操作系统适配认证、产品数据库和国产CPU兼容认证等（提供产品制造商与国产化操作系统、国产数据库和国产CPU数据库厂商互认的兼容性或适配认证证明材料）。</t>
  </si>
  <si>
    <t>项</t>
  </si>
  <si>
    <t>AIS</t>
  </si>
  <si>
    <t>1.频率范围：156.025MHz～162.025MHz；
2.发送及接收频率：CH87/AIS1 (161.975 MHz)、CH88/AIS2 (162.025 MHz)；
3.无线通信速率：9600bps；
4.带宽：25kHz（默认），12.5kHz；
5.发射功率：12.5W（默认）/2W；
6.AIS接收通道数量：2；
7.灵敏度：-110dBm ，PER≤20%；
8.GNSS：支持GPS和北斗双星定位；
9.GNSS定位精度：≤10m；
10.GNSS授时误差：≤20ns；
11.调制方式:GMSK/FM；
12.数据格式:符合IEC61162-2标准；
13.网口：2个100M网络端口，支持内置4G/5G模块；
14.产品为标准2U机架式，尺寸（±10%）：
420mmx353mmx87mm（长x宽x高）；
15.屏幕显示：2.4寸彩色显示屏，不低于320*240像素；
16.电源：交直流双电源（AC85～265V、DC12V-48V宽范围），可自动实现不间断切换，具备过压、过流保护；
17.▲支持VSI功能，可实时上报VDL链路的时隙信息，时隙偏差＜100us；支持AIS动态播发报文频率实时监测； 支持FSR功能，可定时上报AIS的信道情况；支持接收 AIS 报文信号强度检测，可实时显示接收报文的信号强度；（提供经国家认可的检测机构出具的检验报告复印件）
18.单个基站可以独立工作，也可配置2个基站自动双机热备份，在热备工作模式下，主机发射和接收报文，备机接收报文。主机故障时自动切换为备份发射和接收报文。主机故障修复后可自动恢复为默认热备工作模式；特殊情况下，也可通过监控平台远程切换；
19.▲支持通过触摸显示屏和web端进行查看基站基本信息，包括基站的软件版本号、基站的名称、基站ID、基站位置（经纬度）、IP地址等信息；可查看基站的运行信息，包括基站的供电类型、主备状态、网络状态、发射和接收频率、频道，发射功率、驻波比、AIS接收数据状态、功放运行温度等；（提供经国家认可的检测机构出具的检验报告复印件）
20.▲系统内置基站管理软件，具有相关软件著作权证书，提供软件著作权证书复印件。</t>
  </si>
  <si>
    <t>VHF设备</t>
  </si>
  <si>
    <t>1.频率范围：136-174MHz
2.信道容量：≥1024
3.工作循环：100%
4.信道间隔：25KHz
5.发射类型：G3E或F3E
6.工作方式：同频单工、异频单工、双工
7.调制方式：FM
8.输出功率：5W - 50W（连续可调）
9.频率稳定度：≤±0.5ppm
10.接收灵敏度（模拟）：≤0.18uV（12dB SINAD）
11.音频响应：+1～-3dB
12.音频失真：≤3%（典型值）
13.频道转换时间：&lt;2s
14.静噪控制：可自动和人工调整 
15.保护：具有过热、过流、过压保护
16.工作电压：AC100-240V @50/60Hz  DC13.6±15%
17.产品尺寸：标准19英吋1U高度机箱
18.支持通过后置接口中的信号流和引脚控制进行第三方业务开发；
19.内置IP互联模块，支持最多64个的信道机进行IP互联组网；
20.支持远程WEB⽹络管理平台监控、诊断和控制信道机状态；</t>
  </si>
  <si>
    <t>AIS设备</t>
  </si>
  <si>
    <t>1.频率范围：156.025MHz—162.025MHz
2.默认信道：CH87(161.975 MHz)、CH88(162.025MHz)
3.信道带宽：25KHz(默认)/12.5kHz
4.频道间隔：25kHz
5.数据编码方式：NRZI
6.数据速率：9600bps
7.AIS接收通道数量：2
8.灵敏度：-110dBm，PER≤20%
9.产品尺寸（宽*高*深）：428*44*340mm
10.电源：交流22OV供电
11.支持接收各种船舶AIS信号，支持网络方式远传主站系统。</t>
  </si>
  <si>
    <t>合计</t>
  </si>
  <si>
    <t>/</t>
  </si>
  <si>
    <t>服务名称</t>
  </si>
  <si>
    <t>服务内容</t>
  </si>
  <si>
    <t>报价说明</t>
  </si>
  <si>
    <t>数量</t>
  </si>
  <si>
    <t>含税单价（元）</t>
  </si>
  <si>
    <t>青洲五七海上风电项目通信保障项目</t>
  </si>
  <si>
    <t>机房租赁服务</t>
  </si>
  <si>
    <t>租赁期：12个月</t>
  </si>
  <si>
    <t>专线电路服务</t>
  </si>
  <si>
    <t>5条20M专线，1条10Mb带宽的专线电路，连接到VTS服务器。</t>
  </si>
  <si>
    <t>条</t>
  </si>
  <si>
    <t>互联网线路服务</t>
  </si>
  <si>
    <t>提供远程管理联网（100M)</t>
  </si>
  <si>
    <t>安装维护服务</t>
  </si>
  <si>
    <t>机柜、电源、布线等</t>
  </si>
  <si>
    <t>铁塔租赁服务</t>
  </si>
  <si>
    <t>租用200m以上铁塔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</si>
</sst>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&quot;￥&quot;#,##0.00_);\(&quot;￥&quot;#,##0.00\)"/>
    <numFmt numFmtId="179" formatCode="&quot;￥&quot;#,##0.00_);[Red]\(&quot;￥&quot;#,##0.00\)"/>
  </numFmts>
  <fonts count="43">
    <font>
      <sz val="11"/>
      <color theme="1"/>
      <name val="宋体"/>
      <charset val="134"/>
      <scheme val="minor"/>
    </font>
    <font>
      <b/>
      <sz val="10"/>
      <color rgb="FFFFFFFF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微软雅黑"/>
      <charset val="134"/>
    </font>
    <font>
      <sz val="10"/>
      <color theme="0"/>
      <name val="微软雅黑"/>
      <charset val="134"/>
    </font>
    <font>
      <sz val="12"/>
      <color theme="1"/>
      <name val="宋体"/>
      <charset val="134"/>
    </font>
    <font>
      <b/>
      <sz val="20"/>
      <color theme="5"/>
      <name val="微软雅黑"/>
      <charset val="134"/>
    </font>
    <font>
      <b/>
      <sz val="20"/>
      <color rgb="FF5B8E8F"/>
      <name val="微软雅黑"/>
      <charset val="134"/>
    </font>
    <font>
      <sz val="11"/>
      <color theme="5"/>
      <name val="微软雅黑"/>
      <charset val="134"/>
    </font>
    <font>
      <sz val="10"/>
      <color theme="5"/>
      <name val="微软雅黑"/>
      <charset val="134"/>
    </font>
    <font>
      <b/>
      <sz val="20"/>
      <color rgb="FF608097"/>
      <name val="微软雅黑"/>
      <charset val="134"/>
    </font>
    <font>
      <b/>
      <sz val="20"/>
      <color theme="1"/>
      <name val="微软雅黑"/>
      <charset val="134"/>
    </font>
    <font>
      <b/>
      <sz val="10"/>
      <color theme="0"/>
      <name val="微软雅黑"/>
      <charset val="134"/>
    </font>
    <font>
      <b/>
      <sz val="10"/>
      <color theme="5"/>
      <name val="微软雅黑"/>
      <charset val="134"/>
    </font>
    <font>
      <sz val="10"/>
      <color theme="1"/>
      <name val="Microsoft YaHei UI"/>
      <charset val="134"/>
    </font>
    <font>
      <sz val="10"/>
      <color rgb="FFFF0000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6795556505"/>
      </left>
      <right style="thin">
        <color theme="0" tint="-0.14996795556505"/>
      </right>
      <top/>
      <bottom style="thin">
        <color theme="0" tint="-0.14996795556505"/>
      </bottom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3" fillId="7" borderId="19" applyNumberFormat="0" applyAlignment="0" applyProtection="0">
      <alignment vertical="center"/>
    </xf>
    <xf numFmtId="0" fontId="34" fillId="8" borderId="21" applyNumberFormat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104">
    <xf numFmtId="0" fontId="0" fillId="0" borderId="0" xfId="0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vertical="top"/>
    </xf>
    <xf numFmtId="0" fontId="11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12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14" fontId="9" fillId="0" borderId="0" xfId="0" applyNumberFormat="1" applyFont="1" applyFill="1" applyAlignment="1">
      <alignment horizontal="right" vertical="center" indent="1"/>
    </xf>
    <xf numFmtId="0" fontId="13" fillId="0" borderId="0" xfId="0" applyNumberFormat="1" applyFont="1" applyFill="1" applyAlignment="1">
      <alignment horizontal="left" vertical="center" indent="2"/>
    </xf>
    <xf numFmtId="14" fontId="14" fillId="0" borderId="0" xfId="0" applyNumberFormat="1" applyFont="1" applyFill="1" applyAlignment="1">
      <alignment horizontal="left" vertical="center" indent="2"/>
    </xf>
    <xf numFmtId="14" fontId="15" fillId="0" borderId="0" xfId="0" applyNumberFormat="1" applyFont="1" applyFill="1" applyAlignment="1">
      <alignment horizontal="left" vertical="center" indent="2"/>
    </xf>
    <xf numFmtId="49" fontId="14" fillId="0" borderId="0" xfId="0" applyNumberFormat="1" applyFont="1" applyFill="1" applyAlignment="1">
      <alignment horizontal="left" vertical="center" indent="2"/>
    </xf>
    <xf numFmtId="177" fontId="14" fillId="0" borderId="0" xfId="0" applyNumberFormat="1" applyFont="1" applyFill="1" applyAlignment="1">
      <alignment horizontal="left" vertical="center" indent="2"/>
    </xf>
    <xf numFmtId="178" fontId="14" fillId="0" borderId="0" xfId="0" applyNumberFormat="1" applyFont="1" applyFill="1" applyAlignment="1">
      <alignment horizontal="left" vertical="center" indent="2"/>
    </xf>
    <xf numFmtId="14" fontId="14" fillId="0" borderId="0" xfId="0" applyNumberFormat="1" applyFont="1" applyFill="1" applyAlignment="1">
      <alignment horizontal="right" vertical="center" indent="1"/>
    </xf>
    <xf numFmtId="0" fontId="16" fillId="0" borderId="0" xfId="0" applyNumberFormat="1" applyFont="1" applyFill="1" applyAlignment="1">
      <alignment horizontal="left" vertical="top" indent="2"/>
    </xf>
    <xf numFmtId="14" fontId="17" fillId="0" borderId="0" xfId="0" applyNumberFormat="1" applyFont="1" applyFill="1" applyAlignment="1">
      <alignment horizontal="center" vertical="top"/>
    </xf>
    <xf numFmtId="49" fontId="17" fillId="0" borderId="0" xfId="0" applyNumberFormat="1" applyFont="1" applyFill="1" applyAlignment="1">
      <alignment horizontal="center" vertical="top"/>
    </xf>
    <xf numFmtId="177" fontId="17" fillId="0" borderId="0" xfId="0" applyNumberFormat="1" applyFont="1" applyFill="1" applyAlignment="1">
      <alignment horizontal="center" vertical="top"/>
    </xf>
    <xf numFmtId="178" fontId="17" fillId="0" borderId="0" xfId="0" applyNumberFormat="1" applyFont="1" applyFill="1" applyAlignment="1">
      <alignment horizontal="center" vertical="top"/>
    </xf>
    <xf numFmtId="14" fontId="17" fillId="0" borderId="0" xfId="0" applyNumberFormat="1" applyFont="1" applyFill="1" applyAlignment="1">
      <alignment horizontal="right" vertical="top" indent="1"/>
    </xf>
    <xf numFmtId="0" fontId="18" fillId="0" borderId="0" xfId="0" applyNumberFormat="1" applyFont="1" applyFill="1" applyAlignment="1">
      <alignment horizontal="center" vertical="center"/>
    </xf>
    <xf numFmtId="14" fontId="18" fillId="0" borderId="0" xfId="0" applyNumberFormat="1" applyFont="1" applyFill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177" fontId="18" fillId="0" borderId="0" xfId="0" applyNumberFormat="1" applyFont="1" applyFill="1" applyAlignment="1">
      <alignment horizontal="center" vertical="center"/>
    </xf>
    <xf numFmtId="178" fontId="18" fillId="0" borderId="0" xfId="0" applyNumberFormat="1" applyFont="1" applyFill="1" applyAlignment="1">
      <alignment horizontal="center" vertical="center"/>
    </xf>
    <xf numFmtId="14" fontId="18" fillId="0" borderId="0" xfId="0" applyNumberFormat="1" applyFont="1" applyFill="1" applyAlignment="1">
      <alignment horizontal="right" vertical="center" indent="1"/>
    </xf>
    <xf numFmtId="0" fontId="19" fillId="4" borderId="8" xfId="0" applyNumberFormat="1" applyFont="1" applyFill="1" applyBorder="1" applyAlignment="1">
      <alignment horizontal="center" vertical="center"/>
    </xf>
    <xf numFmtId="0" fontId="20" fillId="4" borderId="9" xfId="0" applyNumberFormat="1" applyFont="1" applyFill="1" applyBorder="1" applyAlignment="1">
      <alignment horizontal="center" vertical="center"/>
    </xf>
    <xf numFmtId="0" fontId="20" fillId="4" borderId="10" xfId="0" applyNumberFormat="1" applyFont="1" applyFill="1" applyBorder="1" applyAlignment="1">
      <alignment horizontal="center" vertical="center"/>
    </xf>
    <xf numFmtId="0" fontId="19" fillId="4" borderId="9" xfId="0" applyNumberFormat="1" applyFont="1" applyFill="1" applyBorder="1" applyAlignment="1">
      <alignment horizontal="center" vertical="center"/>
    </xf>
    <xf numFmtId="0" fontId="19" fillId="4" borderId="10" xfId="0" applyNumberFormat="1" applyFont="1" applyFill="1" applyBorder="1" applyAlignment="1">
      <alignment horizontal="center" vertical="center"/>
    </xf>
    <xf numFmtId="0" fontId="19" fillId="4" borderId="11" xfId="0" applyNumberFormat="1" applyFont="1" applyFill="1" applyBorder="1" applyAlignment="1">
      <alignment horizontal="center" vertical="center"/>
    </xf>
    <xf numFmtId="178" fontId="19" fillId="4" borderId="9" xfId="0" applyNumberFormat="1" applyFont="1" applyFill="1" applyBorder="1" applyAlignment="1">
      <alignment horizontal="center" vertical="center"/>
    </xf>
    <xf numFmtId="178" fontId="19" fillId="4" borderId="10" xfId="0" applyNumberFormat="1" applyFont="1" applyFill="1" applyBorder="1" applyAlignment="1">
      <alignment horizontal="center" vertical="center"/>
    </xf>
    <xf numFmtId="14" fontId="19" fillId="4" borderId="12" xfId="0" applyNumberFormat="1" applyFont="1" applyFill="1" applyBorder="1" applyAlignment="1">
      <alignment horizontal="center" vertical="center"/>
    </xf>
    <xf numFmtId="14" fontId="19" fillId="4" borderId="8" xfId="0" applyNumberFormat="1" applyFont="1" applyFill="1" applyBorder="1" applyAlignment="1">
      <alignment horizontal="center" vertical="center"/>
    </xf>
    <xf numFmtId="14" fontId="19" fillId="4" borderId="8" xfId="0" applyNumberFormat="1" applyFont="1" applyFill="1" applyBorder="1" applyAlignment="1">
      <alignment horizontal="center" vertical="center" wrapText="1"/>
    </xf>
    <xf numFmtId="49" fontId="19" fillId="4" borderId="8" xfId="0" applyNumberFormat="1" applyFont="1" applyFill="1" applyBorder="1" applyAlignment="1">
      <alignment horizontal="center" vertical="center"/>
    </xf>
    <xf numFmtId="177" fontId="19" fillId="4" borderId="8" xfId="0" applyNumberFormat="1" applyFont="1" applyFill="1" applyBorder="1" applyAlignment="1">
      <alignment horizontal="center" vertical="center"/>
    </xf>
    <xf numFmtId="178" fontId="19" fillId="4" borderId="8" xfId="0" applyNumberFormat="1" applyFont="1" applyFill="1" applyBorder="1" applyAlignment="1">
      <alignment horizontal="center" vertical="center"/>
    </xf>
    <xf numFmtId="14" fontId="19" fillId="4" borderId="9" xfId="0" applyNumberFormat="1" applyFont="1" applyFill="1" applyBorder="1" applyAlignment="1">
      <alignment horizontal="center" vertical="center"/>
    </xf>
    <xf numFmtId="14" fontId="19" fillId="4" borderId="13" xfId="0" applyNumberFormat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>
      <alignment horizontal="center" vertical="center"/>
    </xf>
    <xf numFmtId="14" fontId="12" fillId="0" borderId="14" xfId="0" applyNumberFormat="1" applyFont="1" applyFill="1" applyBorder="1" applyAlignment="1">
      <alignment horizontal="center" vertical="center" wrapText="1"/>
    </xf>
    <xf numFmtId="0" fontId="12" fillId="0" borderId="14" xfId="0" applyNumberFormat="1" applyFont="1" applyFill="1" applyBorder="1" applyAlignment="1">
      <alignment vertical="center"/>
    </xf>
    <xf numFmtId="14" fontId="12" fillId="0" borderId="14" xfId="0" applyNumberFormat="1" applyFont="1" applyFill="1" applyBorder="1" applyAlignment="1">
      <alignment vertical="center" wrapText="1"/>
    </xf>
    <xf numFmtId="14" fontId="12" fillId="0" borderId="14" xfId="0" applyNumberFormat="1" applyFont="1" applyFill="1" applyBorder="1" applyAlignment="1">
      <alignment vertical="center"/>
    </xf>
    <xf numFmtId="49" fontId="12" fillId="0" borderId="14" xfId="0" applyNumberFormat="1" applyFont="1" applyFill="1" applyBorder="1" applyAlignment="1">
      <alignment vertical="center"/>
    </xf>
    <xf numFmtId="177" fontId="12" fillId="0" borderId="14" xfId="0" applyNumberFormat="1" applyFont="1" applyFill="1" applyBorder="1" applyAlignment="1">
      <alignment vertical="center"/>
    </xf>
    <xf numFmtId="178" fontId="12" fillId="0" borderId="14" xfId="0" applyNumberFormat="1" applyFont="1" applyFill="1" applyBorder="1" applyAlignment="1">
      <alignment horizontal="center" vertical="center"/>
    </xf>
    <xf numFmtId="179" fontId="12" fillId="0" borderId="14" xfId="0" applyNumberFormat="1" applyFont="1" applyFill="1" applyBorder="1" applyAlignment="1">
      <alignment horizontal="center" vertical="center" wrapText="1"/>
    </xf>
    <xf numFmtId="0" fontId="21" fillId="0" borderId="15" xfId="0" applyNumberFormat="1" applyFont="1" applyFill="1" applyBorder="1" applyAlignment="1">
      <alignment horizontal="center" vertical="center"/>
    </xf>
    <xf numFmtId="14" fontId="21" fillId="0" borderId="15" xfId="0" applyNumberFormat="1" applyFont="1" applyFill="1" applyBorder="1" applyAlignment="1">
      <alignment horizontal="center" vertical="center"/>
    </xf>
    <xf numFmtId="14" fontId="21" fillId="0" borderId="15" xfId="0" applyNumberFormat="1" applyFont="1" applyFill="1" applyBorder="1" applyAlignment="1">
      <alignment horizontal="left" wrapText="1"/>
    </xf>
    <xf numFmtId="49" fontId="21" fillId="0" borderId="15" xfId="0" applyNumberFormat="1" applyFont="1" applyFill="1" applyBorder="1" applyAlignment="1">
      <alignment horizontal="left"/>
    </xf>
    <xf numFmtId="177" fontId="21" fillId="0" borderId="15" xfId="0" applyNumberFormat="1" applyFont="1" applyFill="1" applyBorder="1" applyAlignment="1">
      <alignment horizontal="left"/>
    </xf>
    <xf numFmtId="49" fontId="21" fillId="0" borderId="15" xfId="0" applyNumberFormat="1" applyFont="1" applyFill="1" applyBorder="1" applyAlignment="1">
      <alignment horizontal="center" vertical="center"/>
    </xf>
    <xf numFmtId="178" fontId="21" fillId="0" borderId="15" xfId="0" applyNumberFormat="1" applyFont="1" applyFill="1" applyBorder="1" applyAlignment="1">
      <alignment horizontal="center" vertical="center"/>
    </xf>
    <xf numFmtId="14" fontId="22" fillId="0" borderId="15" xfId="0" applyNumberFormat="1" applyFont="1" applyFill="1" applyBorder="1" applyAlignment="1">
      <alignment horizontal="left" vertical="top" wrapText="1" indent="1"/>
    </xf>
    <xf numFmtId="14" fontId="21" fillId="0" borderId="15" xfId="0" applyNumberFormat="1" applyFont="1" applyFill="1" applyBorder="1" applyAlignment="1">
      <alignment horizontal="left"/>
    </xf>
    <xf numFmtId="14" fontId="21" fillId="0" borderId="15" xfId="0" applyNumberFormat="1" applyFont="1" applyFill="1" applyBorder="1" applyAlignment="1">
      <alignment horizontal="left" vertical="top" wrapText="1" indent="1"/>
    </xf>
    <xf numFmtId="14" fontId="22" fillId="0" borderId="15" xfId="0" applyNumberFormat="1" applyFont="1" applyFill="1" applyBorder="1" applyAlignment="1">
      <alignment horizontal="left" vertical="top" indent="1"/>
    </xf>
    <xf numFmtId="177" fontId="21" fillId="0" borderId="15" xfId="0" applyNumberFormat="1" applyFont="1" applyFill="1" applyBorder="1" applyAlignment="1">
      <alignment horizontal="center" vertical="center"/>
    </xf>
    <xf numFmtId="14" fontId="21" fillId="0" borderId="15" xfId="0" applyNumberFormat="1" applyFont="1" applyFill="1" applyBorder="1" applyAlignment="1">
      <alignment horizontal="left" vertical="top" indent="1"/>
    </xf>
    <xf numFmtId="14" fontId="21" fillId="0" borderId="15" xfId="0" applyNumberFormat="1" applyFont="1" applyFill="1" applyBorder="1" applyAlignment="1">
      <alignment horizontal="right" vertical="center" indent="1"/>
    </xf>
    <xf numFmtId="177" fontId="21" fillId="0" borderId="0" xfId="0" applyNumberFormat="1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0" fontId="12" fillId="0" borderId="14" xfId="0" applyNumberFormat="1" applyFont="1" applyFill="1" applyBorder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8627</xdr:colOff>
      <xdr:row>1</xdr:row>
      <xdr:rowOff>17253</xdr:rowOff>
    </xdr:from>
    <xdr:to>
      <xdr:col>1</xdr:col>
      <xdr:colOff>133351</xdr:colOff>
      <xdr:row>2</xdr:row>
      <xdr:rowOff>175260</xdr:rowOff>
    </xdr:to>
    <xdr:sp>
      <xdr:nvSpPr>
        <xdr:cNvPr id="2" name="矩形 1"/>
        <xdr:cNvSpPr/>
      </xdr:nvSpPr>
      <xdr:spPr>
        <a:xfrm>
          <a:off x="475615" y="207645"/>
          <a:ext cx="125095" cy="47498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143"/>
  <sheetViews>
    <sheetView tabSelected="1" topLeftCell="I1" workbookViewId="0">
      <selection activeCell="F7" sqref="F7"/>
    </sheetView>
  </sheetViews>
  <sheetFormatPr defaultColWidth="9.81666666666667" defaultRowHeight="24" customHeight="1"/>
  <cols>
    <col min="1" max="1" width="6.13333333333333" style="32" customWidth="1"/>
    <col min="2" max="2" width="6.13333333333333" style="38" customWidth="1"/>
    <col min="3" max="3" width="35.275" style="39" customWidth="1"/>
    <col min="4" max="4" width="37.25" style="39" customWidth="1"/>
    <col min="5" max="5" width="35.275" style="39" customWidth="1"/>
    <col min="6" max="6" width="25.0916666666667" style="39" customWidth="1"/>
    <col min="7" max="7" width="11.5916666666667" style="39" customWidth="1"/>
    <col min="8" max="8" width="23.2333333333333" style="39" customWidth="1"/>
    <col min="9" max="9" width="11.5916666666667" style="39" customWidth="1"/>
    <col min="10" max="10" width="16.675" style="39" customWidth="1"/>
    <col min="11" max="11" width="18.2583333333333" style="40" customWidth="1"/>
    <col min="12" max="13" width="18.2583333333333" style="41" customWidth="1"/>
    <col min="14" max="15" width="22.2916666666667" style="40" customWidth="1"/>
    <col min="16" max="16" width="17.7" style="42" customWidth="1"/>
    <col min="17" max="17" width="16.25" style="43" customWidth="1"/>
    <col min="18" max="18" width="18.375" style="43" customWidth="1"/>
    <col min="19" max="19" width="26.7166666666667" style="43" customWidth="1"/>
    <col min="20" max="20" width="2.86666666666667" style="32" customWidth="1"/>
    <col min="21" max="16384" width="9.81666666666667" style="32"/>
  </cols>
  <sheetData>
    <row r="1" s="32" customFormat="1" ht="15" customHeight="1" spans="2:19">
      <c r="B1" s="38"/>
      <c r="C1" s="39"/>
      <c r="D1" s="39"/>
      <c r="E1" s="39"/>
      <c r="F1" s="39"/>
      <c r="G1" s="39"/>
      <c r="H1" s="39"/>
      <c r="I1" s="39"/>
      <c r="J1" s="39"/>
      <c r="K1" s="40"/>
      <c r="L1" s="41"/>
      <c r="M1" s="41"/>
      <c r="N1" s="40"/>
      <c r="O1" s="40"/>
      <c r="P1" s="42"/>
      <c r="Q1" s="43"/>
      <c r="R1" s="43"/>
      <c r="S1" s="43"/>
    </row>
    <row r="2" s="33" customFormat="1" ht="24.95" customHeight="1" spans="2:19">
      <c r="B2" s="44" t="s">
        <v>0</v>
      </c>
      <c r="C2" s="45"/>
      <c r="D2" s="46" t="s">
        <v>1</v>
      </c>
      <c r="E2" s="45"/>
      <c r="F2" s="45"/>
      <c r="G2" s="45"/>
      <c r="H2" s="45"/>
      <c r="I2" s="45"/>
      <c r="J2" s="45"/>
      <c r="K2" s="47"/>
      <c r="L2" s="48"/>
      <c r="M2" s="48"/>
      <c r="N2" s="47"/>
      <c r="O2" s="47"/>
      <c r="P2" s="49"/>
      <c r="Q2" s="50"/>
      <c r="R2" s="50"/>
      <c r="S2" s="50"/>
    </row>
    <row r="3" s="34" customFormat="1" ht="15" customHeight="1" spans="2:19">
      <c r="B3" s="51" t="s">
        <v>2</v>
      </c>
      <c r="C3" s="52"/>
      <c r="D3" s="52"/>
      <c r="E3" s="52"/>
      <c r="F3" s="52"/>
      <c r="G3" s="52"/>
      <c r="H3" s="52"/>
      <c r="I3" s="52"/>
      <c r="J3" s="52"/>
      <c r="K3" s="53"/>
      <c r="L3" s="54"/>
      <c r="M3" s="54"/>
      <c r="N3" s="53"/>
      <c r="O3" s="53"/>
      <c r="P3" s="55"/>
      <c r="Q3" s="56"/>
      <c r="R3" s="56"/>
      <c r="S3" s="56"/>
    </row>
    <row r="4" s="33" customFormat="1" ht="15" customHeight="1" spans="2:19">
      <c r="B4" s="57"/>
      <c r="C4" s="58"/>
      <c r="D4" s="58"/>
      <c r="E4" s="58"/>
      <c r="F4" s="58"/>
      <c r="G4" s="58"/>
      <c r="H4" s="58"/>
      <c r="I4" s="58"/>
      <c r="J4" s="58"/>
      <c r="K4" s="59"/>
      <c r="L4" s="60"/>
      <c r="M4" s="60"/>
      <c r="N4" s="59"/>
      <c r="O4" s="59"/>
      <c r="P4" s="61"/>
      <c r="Q4" s="62"/>
      <c r="R4" s="62"/>
      <c r="S4" s="62"/>
    </row>
    <row r="5" s="35" customFormat="1" ht="24.95" customHeight="1" spans="2:19">
      <c r="B5" s="63" t="s">
        <v>3</v>
      </c>
      <c r="C5" s="64" t="s">
        <v>4</v>
      </c>
      <c r="D5" s="65"/>
      <c r="E5" s="65"/>
      <c r="F5" s="66" t="s">
        <v>5</v>
      </c>
      <c r="G5" s="67"/>
      <c r="H5" s="67"/>
      <c r="I5" s="67"/>
      <c r="J5" s="67"/>
      <c r="K5" s="67"/>
      <c r="L5" s="67"/>
      <c r="M5" s="67"/>
      <c r="N5" s="67"/>
      <c r="O5" s="68"/>
      <c r="P5" s="69" t="s">
        <v>6</v>
      </c>
      <c r="Q5" s="70"/>
      <c r="R5" s="71" t="s">
        <v>7</v>
      </c>
      <c r="S5" s="72" t="s">
        <v>8</v>
      </c>
    </row>
    <row r="6" s="36" customFormat="1" ht="31" customHeight="1" spans="2:19">
      <c r="B6" s="63"/>
      <c r="C6" s="72" t="s">
        <v>9</v>
      </c>
      <c r="D6" s="72" t="s">
        <v>10</v>
      </c>
      <c r="E6" s="73" t="s">
        <v>11</v>
      </c>
      <c r="F6" s="72" t="s">
        <v>12</v>
      </c>
      <c r="G6" s="72" t="s">
        <v>13</v>
      </c>
      <c r="H6" s="72" t="s">
        <v>14</v>
      </c>
      <c r="I6" s="72" t="s">
        <v>15</v>
      </c>
      <c r="J6" s="72" t="s">
        <v>16</v>
      </c>
      <c r="K6" s="74" t="s">
        <v>17</v>
      </c>
      <c r="L6" s="75" t="s">
        <v>18</v>
      </c>
      <c r="M6" s="74" t="s">
        <v>19</v>
      </c>
      <c r="N6" s="74" t="s">
        <v>20</v>
      </c>
      <c r="O6" s="74" t="s">
        <v>21</v>
      </c>
      <c r="P6" s="76" t="s">
        <v>22</v>
      </c>
      <c r="Q6" s="77" t="s">
        <v>23</v>
      </c>
      <c r="R6" s="78"/>
      <c r="S6" s="72"/>
    </row>
    <row r="7" s="37" customFormat="1" ht="89" customHeight="1" spans="2:19">
      <c r="B7" s="79">
        <f>IF(C7="","",ROW()-6)</f>
        <v>1</v>
      </c>
      <c r="C7" s="80" t="s">
        <v>24</v>
      </c>
      <c r="D7" s="104" t="s">
        <v>25</v>
      </c>
      <c r="E7" s="82" t="s">
        <v>26</v>
      </c>
      <c r="F7" s="83"/>
      <c r="G7" s="83"/>
      <c r="H7" s="83"/>
      <c r="I7" s="83"/>
      <c r="J7" s="82"/>
      <c r="K7" s="84"/>
      <c r="L7" s="85"/>
      <c r="M7" s="85"/>
      <c r="N7" s="84"/>
      <c r="O7" s="84"/>
      <c r="P7" s="86">
        <f>设备部分!H10</f>
        <v>0</v>
      </c>
      <c r="Q7" s="87">
        <f>服务部分!H7</f>
        <v>0</v>
      </c>
      <c r="R7" s="87">
        <f>P7+Q7</f>
        <v>0</v>
      </c>
      <c r="S7" s="82"/>
    </row>
    <row r="8" s="36" customFormat="1" ht="30" customHeight="1" spans="2:19">
      <c r="B8" s="88"/>
      <c r="C8" s="89"/>
      <c r="D8" s="89"/>
      <c r="E8" s="89"/>
      <c r="F8" s="89"/>
      <c r="G8" s="89"/>
      <c r="H8" s="89"/>
      <c r="I8" s="89"/>
      <c r="J8" s="90"/>
      <c r="K8" s="91"/>
      <c r="L8" s="92"/>
      <c r="M8" s="92"/>
      <c r="N8" s="93"/>
      <c r="O8" s="93"/>
      <c r="P8" s="94"/>
      <c r="Q8" s="95"/>
      <c r="R8" s="95"/>
      <c r="S8" s="95"/>
    </row>
    <row r="9" s="36" customFormat="1" ht="30" customHeight="1" spans="2:19">
      <c r="B9" s="88"/>
      <c r="C9" s="89"/>
      <c r="D9" s="89"/>
      <c r="E9" s="89"/>
      <c r="F9" s="89"/>
      <c r="G9" s="89"/>
      <c r="H9" s="89"/>
      <c r="I9" s="89"/>
      <c r="J9" s="96"/>
      <c r="K9" s="91"/>
      <c r="L9" s="92"/>
      <c r="M9" s="92"/>
      <c r="N9" s="93"/>
      <c r="O9" s="93"/>
      <c r="P9" s="94"/>
      <c r="Q9" s="97"/>
      <c r="R9" s="97"/>
      <c r="S9" s="97"/>
    </row>
    <row r="10" s="36" customFormat="1" ht="30" customHeight="1" spans="2:19">
      <c r="B10" s="88"/>
      <c r="C10" s="89"/>
      <c r="D10" s="89"/>
      <c r="E10" s="89"/>
      <c r="F10" s="89"/>
      <c r="G10" s="89"/>
      <c r="H10" s="89"/>
      <c r="I10" s="89"/>
      <c r="J10" s="90"/>
      <c r="K10" s="91"/>
      <c r="L10" s="92"/>
      <c r="M10" s="92"/>
      <c r="N10" s="93"/>
      <c r="O10" s="93"/>
      <c r="P10" s="94"/>
      <c r="Q10" s="97"/>
      <c r="R10" s="97"/>
      <c r="S10" s="97"/>
    </row>
    <row r="11" s="36" customFormat="1" ht="30" customHeight="1" spans="2:19">
      <c r="B11" s="88"/>
      <c r="C11" s="89"/>
      <c r="D11" s="89"/>
      <c r="E11" s="89"/>
      <c r="F11" s="89"/>
      <c r="G11" s="89"/>
      <c r="H11" s="89"/>
      <c r="I11" s="89"/>
      <c r="J11" s="90"/>
      <c r="K11" s="91"/>
      <c r="L11" s="92"/>
      <c r="M11" s="92"/>
      <c r="N11" s="93"/>
      <c r="O11" s="93"/>
      <c r="P11" s="94"/>
      <c r="Q11" s="98"/>
      <c r="R11" s="98"/>
      <c r="S11" s="98"/>
    </row>
    <row r="12" s="36" customFormat="1" ht="30" customHeight="1" spans="2:19">
      <c r="B12" s="88"/>
      <c r="C12" s="89"/>
      <c r="D12" s="89"/>
      <c r="E12" s="89"/>
      <c r="F12" s="89"/>
      <c r="G12" s="89"/>
      <c r="H12" s="89"/>
      <c r="I12" s="89"/>
      <c r="J12" s="89"/>
      <c r="K12" s="93"/>
      <c r="L12" s="99"/>
      <c r="M12" s="99"/>
      <c r="N12" s="93"/>
      <c r="O12" s="93"/>
      <c r="P12" s="94"/>
      <c r="Q12" s="100"/>
      <c r="R12" s="100"/>
      <c r="S12" s="100"/>
    </row>
    <row r="13" s="36" customFormat="1" ht="30" customHeight="1" spans="2:19">
      <c r="B13" s="88" t="str">
        <f t="shared" ref="B13:B31" si="0">IF(C13="","",ROW()-6)</f>
        <v/>
      </c>
      <c r="C13" s="89"/>
      <c r="D13" s="89"/>
      <c r="E13" s="89"/>
      <c r="F13" s="89"/>
      <c r="G13" s="89"/>
      <c r="H13" s="89"/>
      <c r="I13" s="89"/>
      <c r="J13" s="89"/>
      <c r="K13" s="93"/>
      <c r="L13" s="99"/>
      <c r="M13" s="99"/>
      <c r="N13" s="93"/>
      <c r="O13" s="93"/>
      <c r="P13" s="94"/>
      <c r="Q13" s="100"/>
      <c r="R13" s="100"/>
      <c r="S13" s="100"/>
    </row>
    <row r="14" s="36" customFormat="1" ht="30" customHeight="1" spans="2:19">
      <c r="B14" s="88" t="str">
        <f t="shared" si="0"/>
        <v/>
      </c>
      <c r="C14" s="89"/>
      <c r="D14" s="89"/>
      <c r="E14" s="89"/>
      <c r="F14" s="89"/>
      <c r="G14" s="89"/>
      <c r="H14" s="89"/>
      <c r="I14" s="89"/>
      <c r="J14" s="89"/>
      <c r="K14" s="93"/>
      <c r="L14" s="99"/>
      <c r="M14" s="99"/>
      <c r="N14" s="93"/>
      <c r="O14" s="93"/>
      <c r="P14" s="94"/>
      <c r="Q14" s="100"/>
      <c r="R14" s="100"/>
      <c r="S14" s="100"/>
    </row>
    <row r="15" s="36" customFormat="1" ht="30" customHeight="1" spans="2:19">
      <c r="B15" s="88" t="str">
        <f t="shared" si="0"/>
        <v/>
      </c>
      <c r="C15" s="89"/>
      <c r="D15" s="89"/>
      <c r="E15" s="89"/>
      <c r="F15" s="89"/>
      <c r="G15" s="89"/>
      <c r="H15" s="89"/>
      <c r="I15" s="89"/>
      <c r="J15" s="89"/>
      <c r="K15" s="93"/>
      <c r="L15" s="99"/>
      <c r="M15" s="99"/>
      <c r="N15" s="93"/>
      <c r="O15" s="93"/>
      <c r="P15" s="94"/>
      <c r="Q15" s="100"/>
      <c r="R15" s="100"/>
      <c r="S15" s="100"/>
    </row>
    <row r="16" s="36" customFormat="1" ht="30" customHeight="1" spans="2:19">
      <c r="B16" s="88" t="str">
        <f t="shared" si="0"/>
        <v/>
      </c>
      <c r="C16" s="89"/>
      <c r="D16" s="89"/>
      <c r="E16" s="89"/>
      <c r="F16" s="89"/>
      <c r="G16" s="89"/>
      <c r="H16" s="89"/>
      <c r="I16" s="89"/>
      <c r="J16" s="89"/>
      <c r="K16" s="93"/>
      <c r="L16" s="99"/>
      <c r="M16" s="99"/>
      <c r="N16" s="93"/>
      <c r="O16" s="93"/>
      <c r="P16" s="94"/>
      <c r="Q16" s="100"/>
      <c r="R16" s="100"/>
      <c r="S16" s="100"/>
    </row>
    <row r="17" s="36" customFormat="1" ht="30" customHeight="1" spans="2:19">
      <c r="B17" s="88" t="str">
        <f t="shared" si="0"/>
        <v/>
      </c>
      <c r="C17" s="89"/>
      <c r="D17" s="89"/>
      <c r="E17" s="89"/>
      <c r="F17" s="89"/>
      <c r="G17" s="89"/>
      <c r="H17" s="89"/>
      <c r="I17" s="89"/>
      <c r="J17" s="89"/>
      <c r="K17" s="93"/>
      <c r="L17" s="99"/>
      <c r="M17" s="99"/>
      <c r="N17" s="93"/>
      <c r="O17" s="93"/>
      <c r="P17" s="94"/>
      <c r="Q17" s="100"/>
      <c r="R17" s="100"/>
      <c r="S17" s="100"/>
    </row>
    <row r="18" s="36" customFormat="1" ht="30" customHeight="1" spans="2:19">
      <c r="B18" s="88" t="str">
        <f t="shared" si="0"/>
        <v/>
      </c>
      <c r="C18" s="89"/>
      <c r="D18" s="89"/>
      <c r="E18" s="89"/>
      <c r="F18" s="89"/>
      <c r="G18" s="89"/>
      <c r="H18" s="89"/>
      <c r="I18" s="89"/>
      <c r="J18" s="89"/>
      <c r="K18" s="93"/>
      <c r="L18" s="99"/>
      <c r="M18" s="99"/>
      <c r="N18" s="93"/>
      <c r="O18" s="93"/>
      <c r="P18" s="94"/>
      <c r="Q18" s="100"/>
      <c r="R18" s="100"/>
      <c r="S18" s="100"/>
    </row>
    <row r="19" s="36" customFormat="1" ht="30" customHeight="1" spans="2:19">
      <c r="B19" s="88" t="str">
        <f t="shared" si="0"/>
        <v/>
      </c>
      <c r="C19" s="89"/>
      <c r="D19" s="89"/>
      <c r="E19" s="89"/>
      <c r="F19" s="89"/>
      <c r="G19" s="89"/>
      <c r="H19" s="89"/>
      <c r="I19" s="89"/>
      <c r="J19" s="89"/>
      <c r="K19" s="93"/>
      <c r="L19" s="99"/>
      <c r="M19" s="99"/>
      <c r="N19" s="93"/>
      <c r="O19" s="93"/>
      <c r="P19" s="94"/>
      <c r="Q19" s="100"/>
      <c r="R19" s="100"/>
      <c r="S19" s="100"/>
    </row>
    <row r="20" s="36" customFormat="1" ht="30" customHeight="1" spans="2:19">
      <c r="B20" s="88" t="str">
        <f t="shared" si="0"/>
        <v/>
      </c>
      <c r="C20" s="89"/>
      <c r="D20" s="89"/>
      <c r="E20" s="89"/>
      <c r="F20" s="89"/>
      <c r="G20" s="89"/>
      <c r="H20" s="89"/>
      <c r="I20" s="89"/>
      <c r="J20" s="89"/>
      <c r="K20" s="93"/>
      <c r="L20" s="99"/>
      <c r="M20" s="99"/>
      <c r="N20" s="93"/>
      <c r="O20" s="93"/>
      <c r="P20" s="94"/>
      <c r="Q20" s="100"/>
      <c r="R20" s="100"/>
      <c r="S20" s="100"/>
    </row>
    <row r="21" s="36" customFormat="1" ht="30" customHeight="1" spans="2:19">
      <c r="B21" s="88" t="str">
        <f t="shared" si="0"/>
        <v/>
      </c>
      <c r="C21" s="89"/>
      <c r="D21" s="89"/>
      <c r="E21" s="89"/>
      <c r="F21" s="89"/>
      <c r="G21" s="89"/>
      <c r="H21" s="89"/>
      <c r="I21" s="89"/>
      <c r="J21" s="89"/>
      <c r="K21" s="93"/>
      <c r="L21" s="99"/>
      <c r="M21" s="99"/>
      <c r="N21" s="93"/>
      <c r="O21" s="93"/>
      <c r="P21" s="94"/>
      <c r="Q21" s="100"/>
      <c r="R21" s="100"/>
      <c r="S21" s="100"/>
    </row>
    <row r="22" s="36" customFormat="1" ht="30" customHeight="1" spans="2:19">
      <c r="B22" s="88" t="str">
        <f t="shared" si="0"/>
        <v/>
      </c>
      <c r="C22" s="89"/>
      <c r="D22" s="89"/>
      <c r="E22" s="89"/>
      <c r="F22" s="89"/>
      <c r="G22" s="89"/>
      <c r="H22" s="89"/>
      <c r="I22" s="89"/>
      <c r="J22" s="89"/>
      <c r="K22" s="93"/>
      <c r="L22" s="99"/>
      <c r="M22" s="99"/>
      <c r="N22" s="93"/>
      <c r="O22" s="93"/>
      <c r="P22" s="94"/>
      <c r="Q22" s="100"/>
      <c r="R22" s="100"/>
      <c r="S22" s="100"/>
    </row>
    <row r="23" s="36" customFormat="1" ht="30" customHeight="1" spans="2:19">
      <c r="B23" s="88" t="str">
        <f t="shared" si="0"/>
        <v/>
      </c>
      <c r="C23" s="89"/>
      <c r="D23" s="89"/>
      <c r="E23" s="89"/>
      <c r="F23" s="89"/>
      <c r="G23" s="89"/>
      <c r="H23" s="89"/>
      <c r="I23" s="89"/>
      <c r="J23" s="89"/>
      <c r="K23" s="93"/>
      <c r="L23" s="99"/>
      <c r="M23" s="99"/>
      <c r="N23" s="93"/>
      <c r="O23" s="93"/>
      <c r="P23" s="94"/>
      <c r="Q23" s="100"/>
      <c r="R23" s="100"/>
      <c r="S23" s="100"/>
    </row>
    <row r="24" s="36" customFormat="1" ht="30" customHeight="1" spans="2:19">
      <c r="B24" s="88" t="str">
        <f t="shared" si="0"/>
        <v/>
      </c>
      <c r="C24" s="89"/>
      <c r="D24" s="89"/>
      <c r="E24" s="89"/>
      <c r="F24" s="89"/>
      <c r="G24" s="89"/>
      <c r="H24" s="89"/>
      <c r="I24" s="89"/>
      <c r="J24" s="89"/>
      <c r="K24" s="93"/>
      <c r="L24" s="99"/>
      <c r="M24" s="99"/>
      <c r="N24" s="93"/>
      <c r="O24" s="93"/>
      <c r="P24" s="94"/>
      <c r="Q24" s="100"/>
      <c r="R24" s="100"/>
      <c r="S24" s="100"/>
    </row>
    <row r="25" s="36" customFormat="1" ht="30" customHeight="1" spans="2:19">
      <c r="B25" s="88" t="str">
        <f t="shared" si="0"/>
        <v/>
      </c>
      <c r="C25" s="89"/>
      <c r="D25" s="89"/>
      <c r="E25" s="89"/>
      <c r="F25" s="89"/>
      <c r="G25" s="89"/>
      <c r="H25" s="89"/>
      <c r="I25" s="89"/>
      <c r="J25" s="89"/>
      <c r="K25" s="93"/>
      <c r="L25" s="99"/>
      <c r="M25" s="99"/>
      <c r="N25" s="93"/>
      <c r="O25" s="93"/>
      <c r="P25" s="94"/>
      <c r="Q25" s="100"/>
      <c r="R25" s="100"/>
      <c r="S25" s="100"/>
    </row>
    <row r="26" s="36" customFormat="1" ht="30" customHeight="1" spans="2:19">
      <c r="B26" s="88" t="str">
        <f t="shared" si="0"/>
        <v/>
      </c>
      <c r="C26" s="89"/>
      <c r="D26" s="89"/>
      <c r="E26" s="89"/>
      <c r="F26" s="89"/>
      <c r="G26" s="89"/>
      <c r="H26" s="89"/>
      <c r="I26" s="89"/>
      <c r="J26" s="89"/>
      <c r="K26" s="93"/>
      <c r="L26" s="99"/>
      <c r="M26" s="99"/>
      <c r="N26" s="93"/>
      <c r="O26" s="93"/>
      <c r="P26" s="94"/>
      <c r="Q26" s="100"/>
      <c r="R26" s="100"/>
      <c r="S26" s="100"/>
    </row>
    <row r="27" s="36" customFormat="1" ht="30" customHeight="1" spans="2:19">
      <c r="B27" s="88" t="str">
        <f t="shared" si="0"/>
        <v/>
      </c>
      <c r="C27" s="89"/>
      <c r="D27" s="89"/>
      <c r="E27" s="89"/>
      <c r="F27" s="89"/>
      <c r="G27" s="89"/>
      <c r="H27" s="89"/>
      <c r="I27" s="89"/>
      <c r="J27" s="89"/>
      <c r="K27" s="93"/>
      <c r="L27" s="99"/>
      <c r="M27" s="99"/>
      <c r="N27" s="93"/>
      <c r="O27" s="93"/>
      <c r="P27" s="94"/>
      <c r="Q27" s="100"/>
      <c r="R27" s="100"/>
      <c r="S27" s="100"/>
    </row>
    <row r="28" s="32" customFormat="1" ht="30" customHeight="1" spans="2:19">
      <c r="B28" s="88" t="str">
        <f t="shared" si="0"/>
        <v/>
      </c>
      <c r="C28" s="89"/>
      <c r="D28" s="89"/>
      <c r="E28" s="89"/>
      <c r="F28" s="89"/>
      <c r="G28" s="89"/>
      <c r="H28" s="89"/>
      <c r="I28" s="89"/>
      <c r="J28" s="89"/>
      <c r="K28" s="93"/>
      <c r="L28" s="99"/>
      <c r="M28" s="99"/>
      <c r="N28" s="93"/>
      <c r="O28" s="93"/>
      <c r="P28" s="94"/>
      <c r="Q28" s="100"/>
      <c r="R28" s="100"/>
      <c r="S28" s="100"/>
    </row>
    <row r="29" s="32" customFormat="1" ht="30" customHeight="1" spans="2:19">
      <c r="B29" s="88" t="str">
        <f t="shared" si="0"/>
        <v/>
      </c>
      <c r="C29" s="89"/>
      <c r="D29" s="89"/>
      <c r="E29" s="89"/>
      <c r="F29" s="89"/>
      <c r="G29" s="89"/>
      <c r="H29" s="89"/>
      <c r="I29" s="89"/>
      <c r="J29" s="89"/>
      <c r="K29" s="93"/>
      <c r="L29" s="99"/>
      <c r="M29" s="99"/>
      <c r="N29" s="93"/>
      <c r="O29" s="93"/>
      <c r="P29" s="94"/>
      <c r="Q29" s="100"/>
      <c r="R29" s="100"/>
      <c r="S29" s="100"/>
    </row>
    <row r="30" s="32" customFormat="1" ht="30" customHeight="1" spans="2:19">
      <c r="B30" s="88" t="str">
        <f t="shared" si="0"/>
        <v/>
      </c>
      <c r="C30" s="89"/>
      <c r="D30" s="89"/>
      <c r="E30" s="89"/>
      <c r="F30" s="89"/>
      <c r="G30" s="89"/>
      <c r="H30" s="89"/>
      <c r="I30" s="89"/>
      <c r="J30" s="89"/>
      <c r="K30" s="93"/>
      <c r="L30" s="99"/>
      <c r="M30" s="99"/>
      <c r="N30" s="93"/>
      <c r="O30" s="93"/>
      <c r="P30" s="94"/>
      <c r="Q30" s="100"/>
      <c r="R30" s="100"/>
      <c r="S30" s="100"/>
    </row>
    <row r="31" s="32" customFormat="1" ht="30" customHeight="1" spans="2:19">
      <c r="B31" s="88" t="str">
        <f t="shared" si="0"/>
        <v/>
      </c>
      <c r="C31" s="89"/>
      <c r="D31" s="89"/>
      <c r="E31" s="89"/>
      <c r="F31" s="89"/>
      <c r="G31" s="89"/>
      <c r="H31" s="89"/>
      <c r="I31" s="89"/>
      <c r="J31" s="89"/>
      <c r="K31" s="93"/>
      <c r="L31" s="99"/>
      <c r="M31" s="99"/>
      <c r="N31" s="93"/>
      <c r="O31" s="93"/>
      <c r="P31" s="94"/>
      <c r="Q31" s="101"/>
      <c r="R31" s="101"/>
      <c r="S31" s="101"/>
    </row>
    <row r="32" s="32" customFormat="1" ht="26.1" customHeight="1" spans="2:19">
      <c r="B32" s="38"/>
      <c r="C32" s="39"/>
      <c r="D32" s="39"/>
      <c r="E32" s="39"/>
      <c r="F32" s="89"/>
      <c r="G32" s="39"/>
      <c r="H32" s="39"/>
      <c r="I32" s="39"/>
      <c r="J32" s="39"/>
      <c r="K32" s="93"/>
      <c r="L32" s="99"/>
      <c r="M32" s="102"/>
      <c r="N32" s="103"/>
      <c r="O32" s="103"/>
      <c r="P32" s="42"/>
      <c r="Q32" s="43"/>
      <c r="R32" s="43"/>
      <c r="S32" s="43"/>
    </row>
    <row r="33" s="32" customFormat="1" ht="26.1" customHeight="1" spans="2:19">
      <c r="B33" s="38"/>
      <c r="C33" s="39"/>
      <c r="D33" s="39"/>
      <c r="E33" s="39"/>
      <c r="F33" s="89"/>
      <c r="G33" s="39"/>
      <c r="H33" s="39"/>
      <c r="I33" s="39"/>
      <c r="J33" s="39"/>
      <c r="K33" s="93"/>
      <c r="L33" s="99"/>
      <c r="M33" s="102"/>
      <c r="N33" s="103"/>
      <c r="O33" s="103"/>
      <c r="P33" s="42"/>
      <c r="Q33" s="43"/>
      <c r="R33" s="43"/>
      <c r="S33" s="43"/>
    </row>
    <row r="34" s="32" customFormat="1" ht="24.95" customHeight="1" spans="2:19">
      <c r="B34" s="38"/>
      <c r="C34" s="39"/>
      <c r="D34" s="39"/>
      <c r="E34" s="39"/>
      <c r="F34" s="89"/>
      <c r="G34" s="39"/>
      <c r="H34" s="39"/>
      <c r="I34" s="39"/>
      <c r="J34" s="39"/>
      <c r="K34" s="93"/>
      <c r="L34" s="99"/>
      <c r="M34" s="102"/>
      <c r="N34" s="103"/>
      <c r="O34" s="103"/>
      <c r="P34" s="42"/>
      <c r="Q34" s="43"/>
      <c r="R34" s="43"/>
      <c r="S34" s="43"/>
    </row>
    <row r="35" s="32" customFormat="1" ht="24.95" customHeight="1" spans="2:19">
      <c r="B35" s="38"/>
      <c r="C35" s="39"/>
      <c r="D35" s="39"/>
      <c r="E35" s="39"/>
      <c r="F35" s="89"/>
      <c r="G35" s="39"/>
      <c r="H35" s="39"/>
      <c r="I35" s="39"/>
      <c r="J35" s="39"/>
      <c r="K35" s="93"/>
      <c r="L35" s="99"/>
      <c r="M35" s="102"/>
      <c r="N35" s="103"/>
      <c r="O35" s="103"/>
      <c r="P35" s="42"/>
      <c r="Q35" s="43"/>
      <c r="R35" s="43"/>
      <c r="S35" s="43"/>
    </row>
    <row r="36" s="32" customFormat="1" ht="24.95" customHeight="1" spans="2:19">
      <c r="B36" s="38"/>
      <c r="C36" s="39"/>
      <c r="D36" s="39"/>
      <c r="E36" s="39"/>
      <c r="F36" s="89"/>
      <c r="G36" s="39"/>
      <c r="H36" s="39"/>
      <c r="I36" s="39"/>
      <c r="J36" s="39"/>
      <c r="K36" s="93"/>
      <c r="L36" s="99"/>
      <c r="M36" s="102"/>
      <c r="N36" s="103"/>
      <c r="O36" s="103"/>
      <c r="P36" s="42"/>
      <c r="Q36" s="43"/>
      <c r="R36" s="43"/>
      <c r="S36" s="43"/>
    </row>
    <row r="37" s="32" customFormat="1" customHeight="1" spans="2:19">
      <c r="B37" s="38"/>
      <c r="C37" s="39"/>
      <c r="D37" s="39"/>
      <c r="E37" s="39"/>
      <c r="F37" s="89"/>
      <c r="G37" s="39"/>
      <c r="H37" s="39"/>
      <c r="I37" s="39"/>
      <c r="J37" s="39"/>
      <c r="K37" s="93"/>
      <c r="L37" s="99"/>
      <c r="M37" s="102"/>
      <c r="N37" s="103"/>
      <c r="O37" s="103"/>
      <c r="P37" s="42"/>
      <c r="Q37" s="43"/>
      <c r="R37" s="43"/>
      <c r="S37" s="43"/>
    </row>
    <row r="38" s="32" customFormat="1" customHeight="1" spans="2:19">
      <c r="B38" s="38"/>
      <c r="C38" s="39"/>
      <c r="D38" s="39"/>
      <c r="E38" s="39"/>
      <c r="F38" s="89"/>
      <c r="G38" s="39"/>
      <c r="H38" s="39"/>
      <c r="I38" s="39"/>
      <c r="J38" s="39"/>
      <c r="K38" s="93"/>
      <c r="L38" s="99"/>
      <c r="M38" s="102"/>
      <c r="N38" s="103"/>
      <c r="O38" s="103"/>
      <c r="P38" s="42"/>
      <c r="Q38" s="43"/>
      <c r="R38" s="43"/>
      <c r="S38" s="43"/>
    </row>
    <row r="39" s="32" customFormat="1" customHeight="1" spans="2:19">
      <c r="B39" s="38"/>
      <c r="C39" s="39"/>
      <c r="D39" s="39"/>
      <c r="E39" s="39"/>
      <c r="F39" s="89"/>
      <c r="G39" s="39"/>
      <c r="H39" s="39"/>
      <c r="I39" s="39"/>
      <c r="J39" s="39"/>
      <c r="K39" s="93"/>
      <c r="L39" s="99"/>
      <c r="M39" s="102"/>
      <c r="N39" s="103"/>
      <c r="O39" s="103"/>
      <c r="P39" s="42"/>
      <c r="Q39" s="43"/>
      <c r="R39" s="43"/>
      <c r="S39" s="43"/>
    </row>
    <row r="40" s="32" customFormat="1" customHeight="1" spans="2:19">
      <c r="B40" s="38"/>
      <c r="C40" s="39"/>
      <c r="D40" s="39"/>
      <c r="E40" s="39"/>
      <c r="F40" s="89"/>
      <c r="G40" s="39"/>
      <c r="H40" s="39"/>
      <c r="I40" s="39"/>
      <c r="J40" s="39"/>
      <c r="K40" s="93"/>
      <c r="L40" s="99"/>
      <c r="M40" s="102"/>
      <c r="N40" s="103"/>
      <c r="O40" s="103"/>
      <c r="P40" s="42"/>
      <c r="Q40" s="43"/>
      <c r="R40" s="43"/>
      <c r="S40" s="43"/>
    </row>
    <row r="41" s="32" customFormat="1" customHeight="1" spans="2:19">
      <c r="B41" s="38"/>
      <c r="C41" s="39"/>
      <c r="D41" s="39"/>
      <c r="E41" s="39"/>
      <c r="F41" s="89"/>
      <c r="G41" s="39"/>
      <c r="H41" s="39"/>
      <c r="I41" s="39"/>
      <c r="J41" s="39"/>
      <c r="K41" s="93"/>
      <c r="L41" s="99"/>
      <c r="M41" s="102"/>
      <c r="N41" s="103"/>
      <c r="O41" s="103"/>
      <c r="P41" s="42"/>
      <c r="Q41" s="43"/>
      <c r="R41" s="43"/>
      <c r="S41" s="43"/>
    </row>
    <row r="42" s="32" customFormat="1" customHeight="1" spans="2:19">
      <c r="B42" s="38"/>
      <c r="C42" s="39"/>
      <c r="D42" s="39"/>
      <c r="E42" s="39"/>
      <c r="F42" s="89"/>
      <c r="G42" s="39"/>
      <c r="H42" s="39"/>
      <c r="I42" s="39"/>
      <c r="J42" s="39"/>
      <c r="K42" s="93"/>
      <c r="L42" s="99"/>
      <c r="M42" s="102"/>
      <c r="N42" s="103"/>
      <c r="O42" s="103"/>
      <c r="P42" s="42"/>
      <c r="Q42" s="43"/>
      <c r="R42" s="43"/>
      <c r="S42" s="43"/>
    </row>
    <row r="43" s="32" customFormat="1" customHeight="1" spans="2:19">
      <c r="B43" s="38"/>
      <c r="C43" s="39"/>
      <c r="D43" s="39"/>
      <c r="E43" s="39"/>
      <c r="F43" s="89"/>
      <c r="G43" s="39"/>
      <c r="H43" s="39"/>
      <c r="I43" s="39"/>
      <c r="J43" s="39"/>
      <c r="K43" s="93"/>
      <c r="L43" s="99"/>
      <c r="M43" s="102"/>
      <c r="N43" s="103"/>
      <c r="O43" s="103"/>
      <c r="P43" s="42"/>
      <c r="Q43" s="43"/>
      <c r="R43" s="43"/>
      <c r="S43" s="43"/>
    </row>
    <row r="44" s="32" customFormat="1" customHeight="1" spans="2:19">
      <c r="B44" s="38"/>
      <c r="C44" s="39"/>
      <c r="D44" s="39"/>
      <c r="E44" s="39"/>
      <c r="F44" s="89"/>
      <c r="G44" s="39"/>
      <c r="H44" s="39"/>
      <c r="I44" s="39"/>
      <c r="J44" s="39"/>
      <c r="K44" s="93"/>
      <c r="L44" s="99"/>
      <c r="M44" s="102"/>
      <c r="N44" s="103"/>
      <c r="O44" s="103"/>
      <c r="P44" s="42"/>
      <c r="Q44" s="43"/>
      <c r="R44" s="43"/>
      <c r="S44" s="43"/>
    </row>
    <row r="45" s="32" customFormat="1" customHeight="1" spans="2:19">
      <c r="B45" s="38"/>
      <c r="C45" s="39"/>
      <c r="D45" s="39"/>
      <c r="E45" s="39"/>
      <c r="F45" s="89"/>
      <c r="G45" s="39"/>
      <c r="H45" s="39"/>
      <c r="I45" s="39"/>
      <c r="J45" s="39"/>
      <c r="K45" s="93"/>
      <c r="L45" s="99"/>
      <c r="M45" s="102"/>
      <c r="N45" s="103"/>
      <c r="O45" s="103"/>
      <c r="P45" s="42"/>
      <c r="Q45" s="43"/>
      <c r="R45" s="43"/>
      <c r="S45" s="43"/>
    </row>
    <row r="46" s="32" customFormat="1" customHeight="1" spans="2:19">
      <c r="B46" s="38"/>
      <c r="C46" s="39"/>
      <c r="D46" s="39"/>
      <c r="E46" s="39"/>
      <c r="F46" s="89"/>
      <c r="G46" s="39"/>
      <c r="H46" s="39"/>
      <c r="I46" s="39"/>
      <c r="J46" s="39"/>
      <c r="K46" s="93"/>
      <c r="L46" s="99"/>
      <c r="M46" s="102"/>
      <c r="N46" s="103"/>
      <c r="O46" s="103"/>
      <c r="P46" s="42"/>
      <c r="Q46" s="43"/>
      <c r="R46" s="43"/>
      <c r="S46" s="43"/>
    </row>
    <row r="47" s="32" customFormat="1" customHeight="1" spans="2:19">
      <c r="B47" s="38"/>
      <c r="C47" s="39"/>
      <c r="D47" s="39"/>
      <c r="E47" s="39"/>
      <c r="F47" s="89"/>
      <c r="G47" s="39"/>
      <c r="H47" s="39"/>
      <c r="I47" s="39"/>
      <c r="J47" s="39"/>
      <c r="K47" s="93"/>
      <c r="L47" s="99"/>
      <c r="M47" s="102"/>
      <c r="N47" s="103"/>
      <c r="O47" s="103"/>
      <c r="P47" s="42"/>
      <c r="Q47" s="43"/>
      <c r="R47" s="43"/>
      <c r="S47" s="43"/>
    </row>
    <row r="48" s="32" customFormat="1" customHeight="1" spans="2:19">
      <c r="B48" s="38"/>
      <c r="C48" s="39"/>
      <c r="D48" s="39"/>
      <c r="E48" s="39"/>
      <c r="F48" s="89"/>
      <c r="G48" s="39"/>
      <c r="H48" s="39"/>
      <c r="I48" s="39"/>
      <c r="J48" s="39"/>
      <c r="K48" s="93"/>
      <c r="L48" s="99"/>
      <c r="M48" s="102"/>
      <c r="N48" s="103"/>
      <c r="O48" s="103"/>
      <c r="P48" s="42"/>
      <c r="Q48" s="43"/>
      <c r="R48" s="43"/>
      <c r="S48" s="43"/>
    </row>
    <row r="49" s="32" customFormat="1" customHeight="1" spans="2:19">
      <c r="B49" s="38"/>
      <c r="C49" s="39"/>
      <c r="D49" s="39"/>
      <c r="E49" s="39"/>
      <c r="F49" s="89"/>
      <c r="G49" s="39"/>
      <c r="H49" s="39"/>
      <c r="I49" s="39"/>
      <c r="J49" s="39"/>
      <c r="K49" s="93"/>
      <c r="L49" s="99"/>
      <c r="M49" s="102"/>
      <c r="N49" s="103"/>
      <c r="O49" s="103"/>
      <c r="P49" s="42"/>
      <c r="Q49" s="43"/>
      <c r="R49" s="43"/>
      <c r="S49" s="43"/>
    </row>
    <row r="50" s="32" customFormat="1" customHeight="1" spans="2:19">
      <c r="B50" s="38"/>
      <c r="C50" s="39"/>
      <c r="D50" s="39"/>
      <c r="E50" s="39"/>
      <c r="F50" s="89"/>
      <c r="G50" s="39"/>
      <c r="H50" s="39"/>
      <c r="I50" s="39"/>
      <c r="J50" s="39"/>
      <c r="K50" s="93"/>
      <c r="L50" s="99"/>
      <c r="M50" s="102"/>
      <c r="N50" s="103"/>
      <c r="O50" s="103"/>
      <c r="P50" s="42"/>
      <c r="Q50" s="43"/>
      <c r="R50" s="43"/>
      <c r="S50" s="43"/>
    </row>
    <row r="51" s="32" customFormat="1" customHeight="1" spans="2:19">
      <c r="B51" s="38"/>
      <c r="C51" s="39"/>
      <c r="D51" s="39"/>
      <c r="E51" s="39"/>
      <c r="F51" s="89"/>
      <c r="G51" s="39"/>
      <c r="H51" s="39"/>
      <c r="I51" s="39"/>
      <c r="J51" s="39"/>
      <c r="K51" s="93"/>
      <c r="L51" s="99"/>
      <c r="M51" s="102"/>
      <c r="N51" s="103"/>
      <c r="O51" s="103"/>
      <c r="P51" s="42"/>
      <c r="Q51" s="43"/>
      <c r="R51" s="43"/>
      <c r="S51" s="43"/>
    </row>
    <row r="52" s="32" customFormat="1" customHeight="1" spans="2:19">
      <c r="B52" s="38"/>
      <c r="C52" s="39"/>
      <c r="D52" s="39"/>
      <c r="E52" s="39"/>
      <c r="F52" s="89"/>
      <c r="G52" s="39"/>
      <c r="H52" s="39"/>
      <c r="I52" s="39"/>
      <c r="J52" s="39"/>
      <c r="K52" s="93"/>
      <c r="L52" s="99"/>
      <c r="M52" s="102"/>
      <c r="N52" s="103"/>
      <c r="O52" s="103"/>
      <c r="P52" s="42"/>
      <c r="Q52" s="43"/>
      <c r="R52" s="43"/>
      <c r="S52" s="43"/>
    </row>
    <row r="53" s="32" customFormat="1" customHeight="1" spans="2:19">
      <c r="B53" s="38"/>
      <c r="C53" s="39"/>
      <c r="D53" s="39"/>
      <c r="E53" s="39"/>
      <c r="F53" s="39"/>
      <c r="G53" s="39"/>
      <c r="H53" s="39"/>
      <c r="I53" s="39"/>
      <c r="J53" s="39"/>
      <c r="K53" s="93"/>
      <c r="L53" s="99"/>
      <c r="M53" s="102"/>
      <c r="N53" s="103"/>
      <c r="O53" s="103"/>
      <c r="P53" s="42"/>
      <c r="Q53" s="43"/>
      <c r="R53" s="43"/>
      <c r="S53" s="43"/>
    </row>
    <row r="54" s="32" customFormat="1" customHeight="1" spans="2:19">
      <c r="B54" s="38"/>
      <c r="C54" s="39"/>
      <c r="D54" s="39"/>
      <c r="E54" s="39"/>
      <c r="F54" s="39"/>
      <c r="G54" s="39"/>
      <c r="H54" s="39"/>
      <c r="I54" s="39"/>
      <c r="J54" s="39"/>
      <c r="K54" s="93"/>
      <c r="L54" s="99"/>
      <c r="M54" s="102"/>
      <c r="N54" s="103"/>
      <c r="O54" s="103"/>
      <c r="P54" s="42"/>
      <c r="Q54" s="43"/>
      <c r="R54" s="43"/>
      <c r="S54" s="43"/>
    </row>
    <row r="55" s="32" customFormat="1" customHeight="1" spans="2:19">
      <c r="B55" s="38"/>
      <c r="C55" s="39"/>
      <c r="D55" s="39"/>
      <c r="E55" s="39"/>
      <c r="F55" s="39"/>
      <c r="G55" s="39"/>
      <c r="H55" s="39"/>
      <c r="I55" s="39"/>
      <c r="J55" s="39"/>
      <c r="K55" s="93"/>
      <c r="L55" s="99"/>
      <c r="M55" s="102"/>
      <c r="N55" s="103"/>
      <c r="O55" s="103"/>
      <c r="P55" s="42"/>
      <c r="Q55" s="43"/>
      <c r="R55" s="43"/>
      <c r="S55" s="43"/>
    </row>
    <row r="56" s="32" customFormat="1" customHeight="1" spans="2:19">
      <c r="B56" s="38"/>
      <c r="C56" s="39"/>
      <c r="D56" s="39"/>
      <c r="E56" s="39"/>
      <c r="F56" s="39"/>
      <c r="G56" s="39"/>
      <c r="H56" s="39"/>
      <c r="I56" s="39"/>
      <c r="J56" s="39"/>
      <c r="K56" s="93"/>
      <c r="L56" s="99"/>
      <c r="M56" s="102"/>
      <c r="N56" s="103"/>
      <c r="O56" s="103"/>
      <c r="P56" s="42"/>
      <c r="Q56" s="43"/>
      <c r="R56" s="43"/>
      <c r="S56" s="43"/>
    </row>
    <row r="57" s="32" customFormat="1" customHeight="1" spans="2:19">
      <c r="B57" s="38"/>
      <c r="C57" s="39"/>
      <c r="D57" s="39"/>
      <c r="E57" s="39"/>
      <c r="F57" s="39"/>
      <c r="G57" s="39"/>
      <c r="H57" s="39"/>
      <c r="I57" s="39"/>
      <c r="J57" s="39"/>
      <c r="K57" s="93"/>
      <c r="L57" s="99"/>
      <c r="M57" s="102"/>
      <c r="N57" s="103"/>
      <c r="O57" s="103"/>
      <c r="P57" s="42"/>
      <c r="Q57" s="43"/>
      <c r="R57" s="43"/>
      <c r="S57" s="43"/>
    </row>
    <row r="58" s="32" customFormat="1" customHeight="1" spans="2:19">
      <c r="B58" s="38"/>
      <c r="C58" s="39"/>
      <c r="D58" s="39"/>
      <c r="E58" s="39"/>
      <c r="F58" s="39"/>
      <c r="G58" s="39"/>
      <c r="H58" s="39"/>
      <c r="I58" s="39"/>
      <c r="J58" s="39"/>
      <c r="K58" s="93"/>
      <c r="L58" s="99"/>
      <c r="M58" s="102"/>
      <c r="N58" s="103"/>
      <c r="O58" s="103"/>
      <c r="P58" s="42"/>
      <c r="Q58" s="43"/>
      <c r="R58" s="43"/>
      <c r="S58" s="43"/>
    </row>
    <row r="59" s="32" customFormat="1" customHeight="1" spans="2:19">
      <c r="B59" s="38"/>
      <c r="C59" s="39"/>
      <c r="D59" s="39"/>
      <c r="E59" s="39"/>
      <c r="F59" s="39"/>
      <c r="G59" s="39"/>
      <c r="H59" s="39"/>
      <c r="I59" s="39"/>
      <c r="J59" s="39"/>
      <c r="K59" s="93"/>
      <c r="L59" s="99"/>
      <c r="M59" s="102"/>
      <c r="N59" s="103"/>
      <c r="O59" s="103"/>
      <c r="P59" s="42"/>
      <c r="Q59" s="43"/>
      <c r="R59" s="43"/>
      <c r="S59" s="43"/>
    </row>
    <row r="60" s="32" customFormat="1" customHeight="1" spans="2:19">
      <c r="B60" s="38"/>
      <c r="C60" s="39"/>
      <c r="D60" s="39"/>
      <c r="E60" s="39"/>
      <c r="F60" s="39"/>
      <c r="G60" s="39"/>
      <c r="H60" s="39"/>
      <c r="I60" s="39"/>
      <c r="J60" s="39"/>
      <c r="K60" s="93"/>
      <c r="L60" s="99"/>
      <c r="M60" s="102"/>
      <c r="N60" s="103"/>
      <c r="O60" s="103"/>
      <c r="P60" s="42"/>
      <c r="Q60" s="43"/>
      <c r="R60" s="43"/>
      <c r="S60" s="43"/>
    </row>
    <row r="61" s="32" customFormat="1" customHeight="1" spans="2:19">
      <c r="B61" s="38"/>
      <c r="C61" s="39"/>
      <c r="D61" s="39"/>
      <c r="E61" s="39"/>
      <c r="F61" s="39"/>
      <c r="G61" s="39"/>
      <c r="H61" s="39"/>
      <c r="I61" s="39"/>
      <c r="J61" s="39"/>
      <c r="K61" s="93"/>
      <c r="L61" s="99"/>
      <c r="M61" s="102"/>
      <c r="N61" s="103"/>
      <c r="O61" s="103"/>
      <c r="P61" s="42"/>
      <c r="Q61" s="43"/>
      <c r="R61" s="43"/>
      <c r="S61" s="43"/>
    </row>
    <row r="62" s="32" customFormat="1" customHeight="1" spans="2:19">
      <c r="B62" s="38"/>
      <c r="C62" s="39"/>
      <c r="D62" s="39"/>
      <c r="E62" s="39"/>
      <c r="F62" s="39"/>
      <c r="G62" s="39"/>
      <c r="H62" s="39"/>
      <c r="I62" s="39"/>
      <c r="J62" s="39"/>
      <c r="K62" s="93"/>
      <c r="L62" s="99"/>
      <c r="M62" s="102"/>
      <c r="N62" s="103"/>
      <c r="O62" s="103"/>
      <c r="P62" s="42"/>
      <c r="Q62" s="43"/>
      <c r="R62" s="43"/>
      <c r="S62" s="43"/>
    </row>
    <row r="63" s="32" customFormat="1" customHeight="1" spans="2:19">
      <c r="B63" s="38"/>
      <c r="C63" s="39"/>
      <c r="D63" s="39"/>
      <c r="E63" s="39"/>
      <c r="F63" s="39"/>
      <c r="G63" s="39"/>
      <c r="H63" s="39"/>
      <c r="I63" s="39"/>
      <c r="J63" s="39"/>
      <c r="K63" s="93"/>
      <c r="L63" s="99"/>
      <c r="M63" s="102"/>
      <c r="N63" s="103"/>
      <c r="O63" s="103"/>
      <c r="P63" s="42"/>
      <c r="Q63" s="43"/>
      <c r="R63" s="43"/>
      <c r="S63" s="43"/>
    </row>
    <row r="64" s="32" customFormat="1" customHeight="1" spans="2:19">
      <c r="B64" s="38"/>
      <c r="C64" s="39"/>
      <c r="D64" s="39"/>
      <c r="E64" s="39"/>
      <c r="F64" s="39"/>
      <c r="G64" s="39"/>
      <c r="H64" s="39"/>
      <c r="I64" s="39"/>
      <c r="J64" s="39"/>
      <c r="K64" s="93"/>
      <c r="L64" s="99"/>
      <c r="M64" s="102"/>
      <c r="N64" s="103"/>
      <c r="O64" s="103"/>
      <c r="P64" s="42"/>
      <c r="Q64" s="43"/>
      <c r="R64" s="43"/>
      <c r="S64" s="43"/>
    </row>
    <row r="65" s="32" customFormat="1" customHeight="1" spans="2:19">
      <c r="B65" s="38"/>
      <c r="C65" s="39"/>
      <c r="D65" s="39"/>
      <c r="E65" s="39"/>
      <c r="F65" s="39"/>
      <c r="G65" s="39"/>
      <c r="H65" s="39"/>
      <c r="I65" s="39"/>
      <c r="J65" s="39"/>
      <c r="K65" s="93"/>
      <c r="L65" s="99"/>
      <c r="M65" s="102"/>
      <c r="N65" s="103"/>
      <c r="O65" s="103"/>
      <c r="P65" s="42"/>
      <c r="Q65" s="43"/>
      <c r="R65" s="43"/>
      <c r="S65" s="43"/>
    </row>
    <row r="66" s="32" customFormat="1" customHeight="1" spans="2:19">
      <c r="B66" s="38"/>
      <c r="C66" s="39"/>
      <c r="D66" s="39"/>
      <c r="E66" s="39"/>
      <c r="F66" s="39"/>
      <c r="G66" s="39"/>
      <c r="H66" s="39"/>
      <c r="I66" s="39"/>
      <c r="J66" s="39"/>
      <c r="K66" s="93"/>
      <c r="L66" s="99"/>
      <c r="M66" s="102"/>
      <c r="N66" s="103"/>
      <c r="O66" s="103"/>
      <c r="P66" s="42"/>
      <c r="Q66" s="43"/>
      <c r="R66" s="43"/>
      <c r="S66" s="43"/>
    </row>
    <row r="67" s="32" customFormat="1" customHeight="1" spans="2:19">
      <c r="B67" s="38"/>
      <c r="C67" s="39"/>
      <c r="D67" s="39"/>
      <c r="E67" s="39"/>
      <c r="F67" s="39"/>
      <c r="G67" s="39"/>
      <c r="H67" s="39"/>
      <c r="I67" s="39"/>
      <c r="J67" s="39"/>
      <c r="K67" s="93"/>
      <c r="L67" s="99"/>
      <c r="M67" s="102"/>
      <c r="N67" s="103"/>
      <c r="O67" s="103"/>
      <c r="P67" s="42"/>
      <c r="Q67" s="43"/>
      <c r="R67" s="43"/>
      <c r="S67" s="43"/>
    </row>
    <row r="68" s="32" customFormat="1" customHeight="1" spans="2:19">
      <c r="B68" s="38"/>
      <c r="C68" s="39"/>
      <c r="D68" s="39"/>
      <c r="E68" s="39"/>
      <c r="F68" s="39"/>
      <c r="G68" s="39"/>
      <c r="H68" s="39"/>
      <c r="I68" s="39"/>
      <c r="J68" s="39"/>
      <c r="K68" s="93"/>
      <c r="L68" s="99"/>
      <c r="M68" s="102"/>
      <c r="N68" s="103"/>
      <c r="O68" s="103"/>
      <c r="P68" s="42"/>
      <c r="Q68" s="43"/>
      <c r="R68" s="43"/>
      <c r="S68" s="43"/>
    </row>
    <row r="69" s="32" customFormat="1" customHeight="1" spans="2:19">
      <c r="B69" s="38"/>
      <c r="C69" s="39"/>
      <c r="D69" s="39"/>
      <c r="E69" s="39"/>
      <c r="F69" s="39"/>
      <c r="G69" s="39"/>
      <c r="H69" s="39"/>
      <c r="I69" s="39"/>
      <c r="J69" s="39"/>
      <c r="K69" s="93"/>
      <c r="L69" s="99"/>
      <c r="M69" s="102"/>
      <c r="N69" s="103"/>
      <c r="O69" s="103"/>
      <c r="P69" s="42"/>
      <c r="Q69" s="43"/>
      <c r="R69" s="43"/>
      <c r="S69" s="43"/>
    </row>
    <row r="70" s="32" customFormat="1" customHeight="1" spans="2:19">
      <c r="B70" s="38"/>
      <c r="C70" s="39"/>
      <c r="D70" s="39"/>
      <c r="E70" s="39"/>
      <c r="F70" s="39"/>
      <c r="G70" s="39"/>
      <c r="H70" s="39"/>
      <c r="I70" s="39"/>
      <c r="J70" s="39"/>
      <c r="K70" s="93"/>
      <c r="L70" s="99"/>
      <c r="M70" s="102"/>
      <c r="N70" s="103"/>
      <c r="O70" s="103"/>
      <c r="P70" s="42"/>
      <c r="Q70" s="43"/>
      <c r="R70" s="43"/>
      <c r="S70" s="43"/>
    </row>
    <row r="71" s="32" customFormat="1" customHeight="1" spans="2:19">
      <c r="B71" s="38"/>
      <c r="C71" s="39"/>
      <c r="D71" s="39"/>
      <c r="E71" s="39"/>
      <c r="F71" s="39"/>
      <c r="G71" s="39"/>
      <c r="H71" s="39"/>
      <c r="I71" s="39"/>
      <c r="J71" s="39"/>
      <c r="K71" s="93"/>
      <c r="L71" s="99"/>
      <c r="M71" s="102"/>
      <c r="N71" s="103"/>
      <c r="O71" s="103"/>
      <c r="P71" s="42"/>
      <c r="Q71" s="43"/>
      <c r="R71" s="43"/>
      <c r="S71" s="43"/>
    </row>
    <row r="72" s="32" customFormat="1" customHeight="1" spans="2:19">
      <c r="B72" s="38"/>
      <c r="C72" s="39"/>
      <c r="D72" s="39"/>
      <c r="E72" s="39"/>
      <c r="F72" s="39"/>
      <c r="G72" s="39"/>
      <c r="H72" s="39"/>
      <c r="I72" s="39"/>
      <c r="J72" s="39"/>
      <c r="K72" s="93"/>
      <c r="L72" s="99"/>
      <c r="M72" s="102"/>
      <c r="N72" s="103"/>
      <c r="O72" s="103"/>
      <c r="P72" s="42"/>
      <c r="Q72" s="43"/>
      <c r="R72" s="43"/>
      <c r="S72" s="43"/>
    </row>
    <row r="73" s="32" customFormat="1" customHeight="1" spans="2:19">
      <c r="B73" s="38"/>
      <c r="C73" s="39"/>
      <c r="D73" s="39"/>
      <c r="E73" s="39"/>
      <c r="F73" s="39"/>
      <c r="G73" s="39"/>
      <c r="H73" s="39"/>
      <c r="I73" s="39"/>
      <c r="J73" s="39"/>
      <c r="K73" s="93"/>
      <c r="L73" s="99"/>
      <c r="M73" s="102"/>
      <c r="N73" s="103"/>
      <c r="O73" s="103"/>
      <c r="P73" s="42"/>
      <c r="Q73" s="43"/>
      <c r="R73" s="43"/>
      <c r="S73" s="43"/>
    </row>
    <row r="74" s="32" customFormat="1" customHeight="1" spans="2:19">
      <c r="B74" s="38"/>
      <c r="C74" s="39"/>
      <c r="D74" s="39"/>
      <c r="E74" s="39"/>
      <c r="F74" s="39"/>
      <c r="G74" s="39"/>
      <c r="H74" s="39"/>
      <c r="I74" s="39"/>
      <c r="J74" s="39"/>
      <c r="K74" s="93"/>
      <c r="L74" s="99"/>
      <c r="M74" s="102"/>
      <c r="N74" s="103"/>
      <c r="O74" s="103"/>
      <c r="P74" s="42"/>
      <c r="Q74" s="43"/>
      <c r="R74" s="43"/>
      <c r="S74" s="43"/>
    </row>
    <row r="75" s="32" customFormat="1" customHeight="1" spans="2:19">
      <c r="B75" s="38"/>
      <c r="C75" s="39"/>
      <c r="D75" s="39"/>
      <c r="E75" s="39"/>
      <c r="F75" s="39"/>
      <c r="G75" s="39"/>
      <c r="H75" s="39"/>
      <c r="I75" s="39"/>
      <c r="J75" s="39"/>
      <c r="K75" s="93"/>
      <c r="L75" s="99"/>
      <c r="M75" s="102"/>
      <c r="N75" s="103"/>
      <c r="O75" s="103"/>
      <c r="P75" s="42"/>
      <c r="Q75" s="43"/>
      <c r="R75" s="43"/>
      <c r="S75" s="43"/>
    </row>
    <row r="76" s="32" customFormat="1" customHeight="1" spans="2:19">
      <c r="B76" s="38"/>
      <c r="C76" s="39"/>
      <c r="D76" s="39"/>
      <c r="E76" s="39"/>
      <c r="F76" s="39"/>
      <c r="G76" s="39"/>
      <c r="H76" s="39"/>
      <c r="I76" s="39"/>
      <c r="J76" s="39"/>
      <c r="K76" s="93"/>
      <c r="L76" s="99"/>
      <c r="M76" s="102"/>
      <c r="N76" s="103"/>
      <c r="O76" s="103"/>
      <c r="P76" s="42"/>
      <c r="Q76" s="43"/>
      <c r="R76" s="43"/>
      <c r="S76" s="43"/>
    </row>
    <row r="77" s="32" customFormat="1" customHeight="1" spans="2:19">
      <c r="B77" s="38"/>
      <c r="C77" s="39"/>
      <c r="D77" s="39"/>
      <c r="E77" s="39"/>
      <c r="F77" s="39"/>
      <c r="G77" s="39"/>
      <c r="H77" s="39"/>
      <c r="I77" s="39"/>
      <c r="J77" s="39"/>
      <c r="K77" s="93"/>
      <c r="L77" s="99"/>
      <c r="M77" s="102"/>
      <c r="N77" s="103"/>
      <c r="O77" s="103"/>
      <c r="P77" s="42"/>
      <c r="Q77" s="43"/>
      <c r="R77" s="43"/>
      <c r="S77" s="43"/>
    </row>
    <row r="78" s="32" customFormat="1" customHeight="1" spans="2:19">
      <c r="B78" s="38"/>
      <c r="C78" s="39"/>
      <c r="D78" s="39"/>
      <c r="E78" s="39"/>
      <c r="F78" s="39"/>
      <c r="G78" s="39"/>
      <c r="H78" s="39"/>
      <c r="I78" s="39"/>
      <c r="J78" s="39"/>
      <c r="K78" s="93"/>
      <c r="L78" s="99"/>
      <c r="M78" s="102"/>
      <c r="N78" s="103"/>
      <c r="O78" s="103"/>
      <c r="P78" s="42"/>
      <c r="Q78" s="43"/>
      <c r="R78" s="43"/>
      <c r="S78" s="43"/>
    </row>
    <row r="79" s="32" customFormat="1" customHeight="1" spans="2:19">
      <c r="B79" s="38"/>
      <c r="C79" s="39"/>
      <c r="D79" s="39"/>
      <c r="E79" s="39"/>
      <c r="F79" s="39"/>
      <c r="G79" s="39"/>
      <c r="H79" s="39"/>
      <c r="I79" s="39"/>
      <c r="J79" s="39"/>
      <c r="K79" s="93"/>
      <c r="L79" s="99"/>
      <c r="M79" s="102"/>
      <c r="N79" s="103"/>
      <c r="O79" s="103"/>
      <c r="P79" s="42"/>
      <c r="Q79" s="43"/>
      <c r="R79" s="43"/>
      <c r="S79" s="43"/>
    </row>
    <row r="80" s="32" customFormat="1" customHeight="1" spans="2:19">
      <c r="B80" s="38"/>
      <c r="C80" s="39"/>
      <c r="D80" s="39"/>
      <c r="E80" s="39"/>
      <c r="F80" s="39"/>
      <c r="G80" s="39"/>
      <c r="H80" s="39"/>
      <c r="I80" s="39"/>
      <c r="J80" s="39"/>
      <c r="K80" s="93"/>
      <c r="L80" s="99"/>
      <c r="M80" s="102"/>
      <c r="N80" s="103"/>
      <c r="O80" s="103"/>
      <c r="P80" s="42"/>
      <c r="Q80" s="43"/>
      <c r="R80" s="43"/>
      <c r="S80" s="43"/>
    </row>
    <row r="81" s="32" customFormat="1" customHeight="1" spans="2:19">
      <c r="B81" s="38"/>
      <c r="C81" s="39"/>
      <c r="D81" s="39"/>
      <c r="E81" s="39"/>
      <c r="F81" s="39"/>
      <c r="G81" s="39"/>
      <c r="H81" s="39"/>
      <c r="I81" s="39"/>
      <c r="J81" s="39"/>
      <c r="K81" s="93"/>
      <c r="L81" s="99"/>
      <c r="M81" s="102"/>
      <c r="N81" s="103"/>
      <c r="O81" s="103"/>
      <c r="P81" s="42"/>
      <c r="Q81" s="43"/>
      <c r="R81" s="43"/>
      <c r="S81" s="43"/>
    </row>
    <row r="82" s="32" customFormat="1" customHeight="1" spans="2:19">
      <c r="B82" s="38"/>
      <c r="C82" s="39"/>
      <c r="D82" s="39"/>
      <c r="E82" s="39"/>
      <c r="F82" s="39"/>
      <c r="G82" s="39"/>
      <c r="H82" s="39"/>
      <c r="I82" s="39"/>
      <c r="J82" s="39"/>
      <c r="K82" s="93"/>
      <c r="L82" s="99"/>
      <c r="M82" s="102"/>
      <c r="N82" s="103"/>
      <c r="O82" s="103"/>
      <c r="P82" s="42"/>
      <c r="Q82" s="43"/>
      <c r="R82" s="43"/>
      <c r="S82" s="43"/>
    </row>
    <row r="83" s="32" customFormat="1" customHeight="1" spans="2:19">
      <c r="B83" s="38"/>
      <c r="C83" s="39"/>
      <c r="D83" s="39"/>
      <c r="E83" s="39"/>
      <c r="F83" s="39"/>
      <c r="G83" s="39"/>
      <c r="H83" s="39"/>
      <c r="I83" s="39"/>
      <c r="J83" s="39"/>
      <c r="K83" s="93"/>
      <c r="L83" s="99"/>
      <c r="M83" s="102"/>
      <c r="N83" s="103"/>
      <c r="O83" s="103"/>
      <c r="P83" s="42"/>
      <c r="Q83" s="43"/>
      <c r="R83" s="43"/>
      <c r="S83" s="43"/>
    </row>
    <row r="84" s="32" customFormat="1" customHeight="1" spans="2:19">
      <c r="B84" s="38"/>
      <c r="C84" s="39"/>
      <c r="D84" s="39"/>
      <c r="E84" s="39"/>
      <c r="F84" s="39"/>
      <c r="G84" s="39"/>
      <c r="H84" s="39"/>
      <c r="I84" s="39"/>
      <c r="J84" s="39"/>
      <c r="K84" s="40"/>
      <c r="L84" s="99"/>
      <c r="M84" s="102"/>
      <c r="N84" s="40"/>
      <c r="O84" s="40"/>
      <c r="P84" s="42"/>
      <c r="Q84" s="43"/>
      <c r="R84" s="43"/>
      <c r="S84" s="43"/>
    </row>
    <row r="85" s="32" customFormat="1" customHeight="1" spans="2:19">
      <c r="B85" s="38"/>
      <c r="C85" s="39"/>
      <c r="D85" s="39"/>
      <c r="E85" s="39"/>
      <c r="F85" s="39"/>
      <c r="G85" s="39"/>
      <c r="H85" s="39"/>
      <c r="I85" s="39"/>
      <c r="J85" s="39"/>
      <c r="K85" s="40"/>
      <c r="L85" s="99"/>
      <c r="M85" s="102"/>
      <c r="N85" s="40"/>
      <c r="O85" s="40"/>
      <c r="P85" s="42"/>
      <c r="Q85" s="43"/>
      <c r="R85" s="43"/>
      <c r="S85" s="43"/>
    </row>
    <row r="86" s="32" customFormat="1" customHeight="1" spans="2:19">
      <c r="B86" s="38"/>
      <c r="C86" s="39"/>
      <c r="D86" s="39"/>
      <c r="E86" s="39"/>
      <c r="F86" s="39"/>
      <c r="G86" s="39"/>
      <c r="H86" s="39"/>
      <c r="I86" s="39"/>
      <c r="J86" s="39"/>
      <c r="K86" s="40"/>
      <c r="L86" s="99"/>
      <c r="M86" s="102"/>
      <c r="N86" s="40"/>
      <c r="O86" s="40"/>
      <c r="P86" s="42"/>
      <c r="Q86" s="43"/>
      <c r="R86" s="43"/>
      <c r="S86" s="43"/>
    </row>
    <row r="87" s="32" customFormat="1" customHeight="1" spans="2:19">
      <c r="B87" s="38"/>
      <c r="C87" s="39"/>
      <c r="D87" s="39"/>
      <c r="E87" s="39"/>
      <c r="F87" s="39"/>
      <c r="G87" s="39"/>
      <c r="H87" s="39"/>
      <c r="I87" s="39"/>
      <c r="J87" s="39"/>
      <c r="K87" s="40"/>
      <c r="L87" s="99"/>
      <c r="M87" s="102"/>
      <c r="N87" s="40"/>
      <c r="O87" s="40"/>
      <c r="P87" s="42"/>
      <c r="Q87" s="43"/>
      <c r="R87" s="43"/>
      <c r="S87" s="43"/>
    </row>
    <row r="88" s="32" customFormat="1" customHeight="1" spans="2:19">
      <c r="B88" s="38"/>
      <c r="C88" s="39"/>
      <c r="D88" s="39"/>
      <c r="E88" s="39"/>
      <c r="F88" s="39"/>
      <c r="G88" s="39"/>
      <c r="H88" s="39"/>
      <c r="I88" s="39"/>
      <c r="J88" s="39"/>
      <c r="K88" s="40"/>
      <c r="L88" s="99"/>
      <c r="M88" s="102"/>
      <c r="N88" s="40"/>
      <c r="O88" s="40"/>
      <c r="P88" s="42"/>
      <c r="Q88" s="43"/>
      <c r="R88" s="43"/>
      <c r="S88" s="43"/>
    </row>
    <row r="89" s="32" customFormat="1" customHeight="1" spans="2:19">
      <c r="B89" s="38"/>
      <c r="C89" s="39"/>
      <c r="D89" s="39"/>
      <c r="E89" s="39"/>
      <c r="F89" s="39"/>
      <c r="G89" s="39"/>
      <c r="H89" s="39"/>
      <c r="I89" s="39"/>
      <c r="J89" s="39"/>
      <c r="K89" s="40"/>
      <c r="L89" s="99"/>
      <c r="M89" s="102"/>
      <c r="N89" s="40"/>
      <c r="O89" s="40"/>
      <c r="P89" s="42"/>
      <c r="Q89" s="43"/>
      <c r="R89" s="43"/>
      <c r="S89" s="43"/>
    </row>
    <row r="90" s="32" customFormat="1" customHeight="1" spans="2:19">
      <c r="B90" s="38"/>
      <c r="C90" s="39"/>
      <c r="D90" s="39"/>
      <c r="E90" s="39"/>
      <c r="F90" s="39"/>
      <c r="G90" s="39"/>
      <c r="H90" s="39"/>
      <c r="I90" s="39"/>
      <c r="J90" s="39"/>
      <c r="K90" s="40"/>
      <c r="L90" s="99"/>
      <c r="M90" s="102"/>
      <c r="N90" s="40"/>
      <c r="O90" s="40"/>
      <c r="P90" s="42"/>
      <c r="Q90" s="43"/>
      <c r="R90" s="43"/>
      <c r="S90" s="43"/>
    </row>
    <row r="91" s="32" customFormat="1" customHeight="1" spans="2:19">
      <c r="B91" s="38"/>
      <c r="C91" s="39"/>
      <c r="D91" s="39"/>
      <c r="E91" s="39"/>
      <c r="F91" s="39"/>
      <c r="G91" s="39"/>
      <c r="H91" s="39"/>
      <c r="I91" s="39"/>
      <c r="J91" s="39"/>
      <c r="K91" s="40"/>
      <c r="L91" s="99"/>
      <c r="M91" s="102"/>
      <c r="N91" s="40"/>
      <c r="O91" s="40"/>
      <c r="P91" s="42"/>
      <c r="Q91" s="43"/>
      <c r="R91" s="43"/>
      <c r="S91" s="43"/>
    </row>
    <row r="92" s="32" customFormat="1" customHeight="1" spans="2:19">
      <c r="B92" s="38"/>
      <c r="C92" s="39"/>
      <c r="D92" s="39"/>
      <c r="E92" s="39"/>
      <c r="F92" s="39"/>
      <c r="G92" s="39"/>
      <c r="H92" s="39"/>
      <c r="I92" s="39"/>
      <c r="J92" s="39"/>
      <c r="K92" s="40"/>
      <c r="L92" s="99"/>
      <c r="M92" s="102"/>
      <c r="N92" s="40"/>
      <c r="O92" s="40"/>
      <c r="P92" s="42"/>
      <c r="Q92" s="43"/>
      <c r="R92" s="43"/>
      <c r="S92" s="43"/>
    </row>
    <row r="93" s="32" customFormat="1" customHeight="1" spans="2:19">
      <c r="B93" s="38"/>
      <c r="C93" s="39"/>
      <c r="D93" s="39"/>
      <c r="E93" s="39"/>
      <c r="F93" s="39"/>
      <c r="G93" s="39"/>
      <c r="H93" s="39"/>
      <c r="I93" s="39"/>
      <c r="J93" s="39"/>
      <c r="K93" s="40"/>
      <c r="L93" s="99"/>
      <c r="M93" s="102"/>
      <c r="N93" s="40"/>
      <c r="O93" s="40"/>
      <c r="P93" s="42"/>
      <c r="Q93" s="43"/>
      <c r="R93" s="43"/>
      <c r="S93" s="43"/>
    </row>
    <row r="94" s="32" customFormat="1" customHeight="1" spans="2:19">
      <c r="B94" s="38"/>
      <c r="C94" s="39"/>
      <c r="D94" s="39"/>
      <c r="E94" s="39"/>
      <c r="F94" s="39"/>
      <c r="G94" s="39"/>
      <c r="H94" s="39"/>
      <c r="I94" s="39"/>
      <c r="J94" s="39"/>
      <c r="K94" s="40"/>
      <c r="L94" s="99"/>
      <c r="M94" s="102"/>
      <c r="N94" s="40"/>
      <c r="O94" s="40"/>
      <c r="P94" s="42"/>
      <c r="Q94" s="43"/>
      <c r="R94" s="43"/>
      <c r="S94" s="43"/>
    </row>
    <row r="95" s="32" customFormat="1" customHeight="1" spans="2:19">
      <c r="B95" s="38"/>
      <c r="C95" s="39"/>
      <c r="D95" s="39"/>
      <c r="E95" s="39"/>
      <c r="F95" s="39"/>
      <c r="G95" s="39"/>
      <c r="H95" s="39"/>
      <c r="I95" s="39"/>
      <c r="J95" s="39"/>
      <c r="K95" s="40"/>
      <c r="L95" s="99"/>
      <c r="M95" s="102"/>
      <c r="N95" s="40"/>
      <c r="O95" s="40"/>
      <c r="P95" s="42"/>
      <c r="Q95" s="43"/>
      <c r="R95" s="43"/>
      <c r="S95" s="43"/>
    </row>
    <row r="96" s="32" customFormat="1" customHeight="1" spans="2:19">
      <c r="B96" s="38"/>
      <c r="C96" s="39"/>
      <c r="D96" s="39"/>
      <c r="E96" s="39"/>
      <c r="F96" s="39"/>
      <c r="G96" s="39"/>
      <c r="H96" s="39"/>
      <c r="I96" s="39"/>
      <c r="J96" s="39"/>
      <c r="K96" s="40"/>
      <c r="L96" s="99"/>
      <c r="M96" s="102"/>
      <c r="N96" s="40"/>
      <c r="O96" s="40"/>
      <c r="P96" s="42"/>
      <c r="Q96" s="43"/>
      <c r="R96" s="43"/>
      <c r="S96" s="43"/>
    </row>
    <row r="97" s="32" customFormat="1" customHeight="1" spans="2:19">
      <c r="B97" s="38"/>
      <c r="C97" s="39"/>
      <c r="D97" s="39"/>
      <c r="E97" s="39"/>
      <c r="F97" s="39"/>
      <c r="G97" s="39"/>
      <c r="H97" s="39"/>
      <c r="I97" s="39"/>
      <c r="J97" s="39"/>
      <c r="K97" s="40"/>
      <c r="L97" s="99"/>
      <c r="M97" s="102"/>
      <c r="N97" s="40"/>
      <c r="O97" s="40"/>
      <c r="P97" s="42"/>
      <c r="Q97" s="43"/>
      <c r="R97" s="43"/>
      <c r="S97" s="43"/>
    </row>
    <row r="98" s="32" customFormat="1" customHeight="1" spans="2:19">
      <c r="B98" s="38"/>
      <c r="C98" s="39"/>
      <c r="D98" s="39"/>
      <c r="E98" s="39"/>
      <c r="F98" s="39"/>
      <c r="G98" s="39"/>
      <c r="H98" s="39"/>
      <c r="I98" s="39"/>
      <c r="J98" s="39"/>
      <c r="K98" s="40"/>
      <c r="L98" s="99"/>
      <c r="M98" s="102"/>
      <c r="N98" s="40"/>
      <c r="O98" s="40"/>
      <c r="P98" s="42"/>
      <c r="Q98" s="43"/>
      <c r="R98" s="43"/>
      <c r="S98" s="43"/>
    </row>
    <row r="99" s="32" customFormat="1" customHeight="1" spans="2:19">
      <c r="B99" s="38"/>
      <c r="C99" s="39"/>
      <c r="D99" s="39"/>
      <c r="E99" s="39"/>
      <c r="F99" s="39"/>
      <c r="G99" s="39"/>
      <c r="H99" s="39"/>
      <c r="I99" s="39"/>
      <c r="J99" s="39"/>
      <c r="K99" s="40"/>
      <c r="L99" s="99"/>
      <c r="M99" s="102"/>
      <c r="N99" s="40"/>
      <c r="O99" s="40"/>
      <c r="P99" s="42"/>
      <c r="Q99" s="43"/>
      <c r="R99" s="43"/>
      <c r="S99" s="43"/>
    </row>
    <row r="100" s="32" customFormat="1" customHeight="1" spans="2:19">
      <c r="B100" s="38"/>
      <c r="C100" s="39"/>
      <c r="D100" s="39"/>
      <c r="E100" s="39"/>
      <c r="F100" s="39"/>
      <c r="G100" s="39"/>
      <c r="H100" s="39"/>
      <c r="I100" s="39"/>
      <c r="J100" s="39"/>
      <c r="K100" s="40"/>
      <c r="L100" s="99"/>
      <c r="M100" s="102"/>
      <c r="N100" s="40"/>
      <c r="O100" s="40"/>
      <c r="P100" s="42"/>
      <c r="Q100" s="43"/>
      <c r="R100" s="43"/>
      <c r="S100" s="43"/>
    </row>
    <row r="101" s="32" customFormat="1" customHeight="1" spans="2:19">
      <c r="B101" s="38"/>
      <c r="C101" s="39"/>
      <c r="D101" s="39"/>
      <c r="E101" s="39"/>
      <c r="F101" s="39"/>
      <c r="G101" s="39"/>
      <c r="H101" s="39"/>
      <c r="I101" s="39"/>
      <c r="J101" s="39"/>
      <c r="K101" s="40"/>
      <c r="L101" s="99"/>
      <c r="M101" s="102"/>
      <c r="N101" s="40"/>
      <c r="O101" s="40"/>
      <c r="P101" s="42"/>
      <c r="Q101" s="43"/>
      <c r="R101" s="43"/>
      <c r="S101" s="43"/>
    </row>
    <row r="102" s="32" customFormat="1" customHeight="1" spans="2:19">
      <c r="B102" s="38"/>
      <c r="C102" s="39"/>
      <c r="D102" s="39"/>
      <c r="E102" s="39"/>
      <c r="F102" s="39"/>
      <c r="G102" s="39"/>
      <c r="H102" s="39"/>
      <c r="I102" s="39"/>
      <c r="J102" s="39"/>
      <c r="K102" s="40"/>
      <c r="L102" s="99"/>
      <c r="M102" s="102"/>
      <c r="N102" s="40"/>
      <c r="O102" s="40"/>
      <c r="P102" s="42"/>
      <c r="Q102" s="43"/>
      <c r="R102" s="43"/>
      <c r="S102" s="43"/>
    </row>
    <row r="103" s="32" customFormat="1" customHeight="1" spans="2:19">
      <c r="B103" s="38"/>
      <c r="C103" s="39"/>
      <c r="D103" s="39"/>
      <c r="E103" s="39"/>
      <c r="F103" s="39"/>
      <c r="G103" s="39"/>
      <c r="H103" s="39"/>
      <c r="I103" s="39"/>
      <c r="J103" s="39"/>
      <c r="K103" s="40"/>
      <c r="L103" s="99"/>
      <c r="M103" s="102"/>
      <c r="N103" s="40"/>
      <c r="O103" s="40"/>
      <c r="P103" s="42"/>
      <c r="Q103" s="43"/>
      <c r="R103" s="43"/>
      <c r="S103" s="43"/>
    </row>
    <row r="104" s="32" customFormat="1" customHeight="1" spans="2:19">
      <c r="B104" s="38"/>
      <c r="C104" s="39"/>
      <c r="D104" s="39"/>
      <c r="E104" s="39"/>
      <c r="F104" s="39"/>
      <c r="G104" s="39"/>
      <c r="H104" s="39"/>
      <c r="I104" s="39"/>
      <c r="J104" s="39"/>
      <c r="K104" s="40"/>
      <c r="L104" s="99"/>
      <c r="M104" s="102"/>
      <c r="N104" s="40"/>
      <c r="O104" s="40"/>
      <c r="P104" s="42"/>
      <c r="Q104" s="43"/>
      <c r="R104" s="43"/>
      <c r="S104" s="43"/>
    </row>
    <row r="105" s="32" customFormat="1" customHeight="1" spans="2:19">
      <c r="B105" s="38"/>
      <c r="C105" s="39"/>
      <c r="D105" s="39"/>
      <c r="E105" s="39"/>
      <c r="F105" s="39"/>
      <c r="G105" s="39"/>
      <c r="H105" s="39"/>
      <c r="I105" s="39"/>
      <c r="J105" s="39"/>
      <c r="K105" s="40"/>
      <c r="L105" s="99"/>
      <c r="M105" s="102"/>
      <c r="N105" s="40"/>
      <c r="O105" s="40"/>
      <c r="P105" s="42"/>
      <c r="Q105" s="43"/>
      <c r="R105" s="43"/>
      <c r="S105" s="43"/>
    </row>
    <row r="106" s="32" customFormat="1" customHeight="1" spans="2:19">
      <c r="B106" s="38"/>
      <c r="C106" s="39"/>
      <c r="D106" s="39"/>
      <c r="E106" s="39"/>
      <c r="F106" s="39"/>
      <c r="G106" s="39"/>
      <c r="H106" s="39"/>
      <c r="I106" s="39"/>
      <c r="J106" s="39"/>
      <c r="K106" s="40"/>
      <c r="L106" s="99"/>
      <c r="M106" s="102"/>
      <c r="N106" s="40"/>
      <c r="O106" s="40"/>
      <c r="P106" s="42"/>
      <c r="Q106" s="43"/>
      <c r="R106" s="43"/>
      <c r="S106" s="43"/>
    </row>
    <row r="107" s="32" customFormat="1" customHeight="1" spans="2:19">
      <c r="B107" s="38"/>
      <c r="C107" s="39"/>
      <c r="D107" s="39"/>
      <c r="E107" s="39"/>
      <c r="F107" s="39"/>
      <c r="G107" s="39"/>
      <c r="H107" s="39"/>
      <c r="I107" s="39"/>
      <c r="J107" s="39"/>
      <c r="K107" s="40"/>
      <c r="L107" s="99"/>
      <c r="M107" s="102"/>
      <c r="N107" s="40"/>
      <c r="O107" s="40"/>
      <c r="P107" s="42"/>
      <c r="Q107" s="43"/>
      <c r="R107" s="43"/>
      <c r="S107" s="43"/>
    </row>
    <row r="108" s="32" customFormat="1" customHeight="1" spans="2:19">
      <c r="B108" s="38"/>
      <c r="C108" s="39"/>
      <c r="D108" s="39"/>
      <c r="E108" s="39"/>
      <c r="F108" s="39"/>
      <c r="G108" s="39"/>
      <c r="H108" s="39"/>
      <c r="I108" s="39"/>
      <c r="J108" s="39"/>
      <c r="K108" s="40"/>
      <c r="L108" s="99"/>
      <c r="M108" s="102"/>
      <c r="N108" s="40"/>
      <c r="O108" s="40"/>
      <c r="P108" s="42"/>
      <c r="Q108" s="43"/>
      <c r="R108" s="43"/>
      <c r="S108" s="43"/>
    </row>
    <row r="109" s="32" customFormat="1" customHeight="1" spans="2:19">
      <c r="B109" s="38"/>
      <c r="C109" s="39"/>
      <c r="D109" s="39"/>
      <c r="E109" s="39"/>
      <c r="F109" s="39"/>
      <c r="G109" s="39"/>
      <c r="H109" s="39"/>
      <c r="I109" s="39"/>
      <c r="J109" s="39"/>
      <c r="K109" s="40"/>
      <c r="L109" s="99"/>
      <c r="M109" s="102"/>
      <c r="N109" s="40"/>
      <c r="O109" s="40"/>
      <c r="P109" s="42"/>
      <c r="Q109" s="43"/>
      <c r="R109" s="43"/>
      <c r="S109" s="43"/>
    </row>
    <row r="110" s="32" customFormat="1" customHeight="1" spans="2:19">
      <c r="B110" s="38"/>
      <c r="C110" s="39"/>
      <c r="D110" s="39"/>
      <c r="E110" s="39"/>
      <c r="F110" s="39"/>
      <c r="G110" s="39"/>
      <c r="H110" s="39"/>
      <c r="I110" s="39"/>
      <c r="J110" s="39"/>
      <c r="K110" s="40"/>
      <c r="L110" s="99"/>
      <c r="M110" s="102"/>
      <c r="N110" s="40"/>
      <c r="O110" s="40"/>
      <c r="P110" s="42"/>
      <c r="Q110" s="43"/>
      <c r="R110" s="43"/>
      <c r="S110" s="43"/>
    </row>
    <row r="111" s="32" customFormat="1" customHeight="1" spans="2:19">
      <c r="B111" s="38"/>
      <c r="C111" s="39"/>
      <c r="D111" s="39"/>
      <c r="E111" s="39"/>
      <c r="F111" s="39"/>
      <c r="G111" s="39"/>
      <c r="H111" s="39"/>
      <c r="I111" s="39"/>
      <c r="J111" s="39"/>
      <c r="K111" s="40"/>
      <c r="L111" s="99"/>
      <c r="M111" s="102"/>
      <c r="N111" s="40"/>
      <c r="O111" s="40"/>
      <c r="P111" s="42"/>
      <c r="Q111" s="43"/>
      <c r="R111" s="43"/>
      <c r="S111" s="43"/>
    </row>
    <row r="112" s="32" customFormat="1" customHeight="1" spans="2:19">
      <c r="B112" s="38"/>
      <c r="C112" s="39"/>
      <c r="D112" s="39"/>
      <c r="E112" s="39"/>
      <c r="F112" s="39"/>
      <c r="G112" s="39"/>
      <c r="H112" s="39"/>
      <c r="I112" s="39"/>
      <c r="J112" s="39"/>
      <c r="K112" s="40"/>
      <c r="L112" s="99"/>
      <c r="M112" s="102"/>
      <c r="N112" s="40"/>
      <c r="O112" s="40"/>
      <c r="P112" s="42"/>
      <c r="Q112" s="43"/>
      <c r="R112" s="43"/>
      <c r="S112" s="43"/>
    </row>
    <row r="113" s="32" customFormat="1" customHeight="1" spans="2:19">
      <c r="B113" s="38"/>
      <c r="C113" s="39"/>
      <c r="D113" s="39"/>
      <c r="E113" s="39"/>
      <c r="F113" s="39"/>
      <c r="G113" s="39"/>
      <c r="H113" s="39"/>
      <c r="I113" s="39"/>
      <c r="J113" s="39"/>
      <c r="K113" s="40"/>
      <c r="L113" s="99"/>
      <c r="M113" s="102"/>
      <c r="N113" s="40"/>
      <c r="O113" s="40"/>
      <c r="P113" s="42"/>
      <c r="Q113" s="43"/>
      <c r="R113" s="43"/>
      <c r="S113" s="43"/>
    </row>
    <row r="114" s="32" customFormat="1" customHeight="1" spans="2:19">
      <c r="B114" s="38"/>
      <c r="C114" s="39"/>
      <c r="D114" s="39"/>
      <c r="E114" s="39"/>
      <c r="F114" s="39"/>
      <c r="G114" s="39"/>
      <c r="H114" s="39"/>
      <c r="I114" s="39"/>
      <c r="J114" s="39"/>
      <c r="K114" s="40"/>
      <c r="L114" s="99"/>
      <c r="M114" s="102"/>
      <c r="N114" s="40"/>
      <c r="O114" s="40"/>
      <c r="P114" s="42"/>
      <c r="Q114" s="43"/>
      <c r="R114" s="43"/>
      <c r="S114" s="43"/>
    </row>
    <row r="115" s="32" customFormat="1" customHeight="1" spans="2:19">
      <c r="B115" s="38"/>
      <c r="C115" s="39"/>
      <c r="D115" s="39"/>
      <c r="E115" s="39"/>
      <c r="F115" s="39"/>
      <c r="G115" s="39"/>
      <c r="H115" s="39"/>
      <c r="I115" s="39"/>
      <c r="J115" s="39"/>
      <c r="K115" s="40"/>
      <c r="L115" s="99"/>
      <c r="M115" s="102"/>
      <c r="N115" s="40"/>
      <c r="O115" s="40"/>
      <c r="P115" s="42"/>
      <c r="Q115" s="43"/>
      <c r="R115" s="43"/>
      <c r="S115" s="43"/>
    </row>
    <row r="116" s="32" customFormat="1" customHeight="1" spans="2:19">
      <c r="B116" s="38"/>
      <c r="C116" s="39"/>
      <c r="D116" s="39"/>
      <c r="E116" s="39"/>
      <c r="F116" s="39"/>
      <c r="G116" s="39"/>
      <c r="H116" s="39"/>
      <c r="I116" s="39"/>
      <c r="J116" s="39"/>
      <c r="K116" s="40"/>
      <c r="L116" s="99"/>
      <c r="M116" s="102"/>
      <c r="N116" s="40"/>
      <c r="O116" s="40"/>
      <c r="P116" s="42"/>
      <c r="Q116" s="43"/>
      <c r="R116" s="43"/>
      <c r="S116" s="43"/>
    </row>
    <row r="117" s="32" customFormat="1" customHeight="1" spans="2:19">
      <c r="B117" s="38"/>
      <c r="C117" s="39"/>
      <c r="D117" s="39"/>
      <c r="E117" s="39"/>
      <c r="F117" s="39"/>
      <c r="G117" s="39"/>
      <c r="H117" s="39"/>
      <c r="I117" s="39"/>
      <c r="J117" s="39"/>
      <c r="K117" s="40"/>
      <c r="L117" s="99"/>
      <c r="M117" s="102"/>
      <c r="N117" s="40"/>
      <c r="O117" s="40"/>
      <c r="P117" s="42"/>
      <c r="Q117" s="43"/>
      <c r="R117" s="43"/>
      <c r="S117" s="43"/>
    </row>
    <row r="118" s="32" customFormat="1" customHeight="1" spans="2:19">
      <c r="B118" s="38"/>
      <c r="C118" s="39"/>
      <c r="D118" s="39"/>
      <c r="E118" s="39"/>
      <c r="F118" s="39"/>
      <c r="G118" s="39"/>
      <c r="H118" s="39"/>
      <c r="I118" s="39"/>
      <c r="J118" s="39"/>
      <c r="K118" s="40"/>
      <c r="L118" s="99"/>
      <c r="M118" s="102"/>
      <c r="N118" s="40"/>
      <c r="O118" s="40"/>
      <c r="P118" s="42"/>
      <c r="Q118" s="43"/>
      <c r="R118" s="43"/>
      <c r="S118" s="43"/>
    </row>
    <row r="119" s="32" customFormat="1" customHeight="1" spans="2:19">
      <c r="B119" s="38"/>
      <c r="C119" s="39"/>
      <c r="D119" s="39"/>
      <c r="E119" s="39"/>
      <c r="F119" s="39"/>
      <c r="G119" s="39"/>
      <c r="H119" s="39"/>
      <c r="I119" s="39"/>
      <c r="J119" s="39"/>
      <c r="K119" s="40"/>
      <c r="L119" s="99"/>
      <c r="M119" s="102"/>
      <c r="N119" s="40"/>
      <c r="O119" s="40"/>
      <c r="P119" s="42"/>
      <c r="Q119" s="43"/>
      <c r="R119" s="43"/>
      <c r="S119" s="43"/>
    </row>
    <row r="120" s="32" customFormat="1" customHeight="1" spans="2:19">
      <c r="B120" s="38"/>
      <c r="C120" s="39"/>
      <c r="D120" s="39"/>
      <c r="E120" s="39"/>
      <c r="F120" s="39"/>
      <c r="G120" s="39"/>
      <c r="H120" s="39"/>
      <c r="I120" s="39"/>
      <c r="J120" s="39"/>
      <c r="K120" s="40"/>
      <c r="L120" s="99"/>
      <c r="M120" s="102"/>
      <c r="N120" s="40"/>
      <c r="O120" s="40"/>
      <c r="P120" s="42"/>
      <c r="Q120" s="43"/>
      <c r="R120" s="43"/>
      <c r="S120" s="43"/>
    </row>
    <row r="121" s="32" customFormat="1" customHeight="1" spans="2:19">
      <c r="B121" s="38"/>
      <c r="C121" s="39"/>
      <c r="D121" s="39"/>
      <c r="E121" s="39"/>
      <c r="F121" s="39"/>
      <c r="G121" s="39"/>
      <c r="H121" s="39"/>
      <c r="I121" s="39"/>
      <c r="J121" s="39"/>
      <c r="K121" s="40"/>
      <c r="L121" s="99"/>
      <c r="M121" s="102"/>
      <c r="N121" s="40"/>
      <c r="O121" s="40"/>
      <c r="P121" s="42"/>
      <c r="Q121" s="43"/>
      <c r="R121" s="43"/>
      <c r="S121" s="43"/>
    </row>
    <row r="122" s="32" customFormat="1" customHeight="1" spans="2:19">
      <c r="B122" s="38"/>
      <c r="C122" s="39"/>
      <c r="D122" s="39"/>
      <c r="E122" s="39"/>
      <c r="F122" s="39"/>
      <c r="G122" s="39"/>
      <c r="H122" s="39"/>
      <c r="I122" s="39"/>
      <c r="J122" s="39"/>
      <c r="K122" s="40"/>
      <c r="L122" s="99"/>
      <c r="M122" s="102"/>
      <c r="N122" s="40"/>
      <c r="O122" s="40"/>
      <c r="P122" s="42"/>
      <c r="Q122" s="43"/>
      <c r="R122" s="43"/>
      <c r="S122" s="43"/>
    </row>
    <row r="123" s="32" customFormat="1" customHeight="1" spans="2:19">
      <c r="B123" s="38"/>
      <c r="C123" s="39"/>
      <c r="D123" s="39"/>
      <c r="E123" s="39"/>
      <c r="F123" s="39"/>
      <c r="G123" s="39"/>
      <c r="H123" s="39"/>
      <c r="I123" s="39"/>
      <c r="J123" s="39"/>
      <c r="K123" s="40"/>
      <c r="L123" s="99"/>
      <c r="M123" s="102"/>
      <c r="N123" s="40"/>
      <c r="O123" s="40"/>
      <c r="P123" s="42"/>
      <c r="Q123" s="43"/>
      <c r="R123" s="43"/>
      <c r="S123" s="43"/>
    </row>
    <row r="124" s="32" customFormat="1" customHeight="1" spans="2:19">
      <c r="B124" s="38"/>
      <c r="C124" s="39"/>
      <c r="D124" s="39"/>
      <c r="E124" s="39"/>
      <c r="F124" s="39"/>
      <c r="G124" s="39"/>
      <c r="H124" s="39"/>
      <c r="I124" s="39"/>
      <c r="J124" s="39"/>
      <c r="K124" s="40"/>
      <c r="L124" s="99"/>
      <c r="M124" s="102"/>
      <c r="N124" s="40"/>
      <c r="O124" s="40"/>
      <c r="P124" s="42"/>
      <c r="Q124" s="43"/>
      <c r="R124" s="43"/>
      <c r="S124" s="43"/>
    </row>
    <row r="125" s="32" customFormat="1" customHeight="1" spans="2:19">
      <c r="B125" s="38"/>
      <c r="C125" s="39"/>
      <c r="D125" s="39"/>
      <c r="E125" s="39"/>
      <c r="F125" s="39"/>
      <c r="G125" s="39"/>
      <c r="H125" s="39"/>
      <c r="I125" s="39"/>
      <c r="J125" s="39"/>
      <c r="K125" s="40"/>
      <c r="L125" s="99"/>
      <c r="M125" s="102"/>
      <c r="N125" s="40"/>
      <c r="O125" s="40"/>
      <c r="P125" s="42"/>
      <c r="Q125" s="43"/>
      <c r="R125" s="43"/>
      <c r="S125" s="43"/>
    </row>
    <row r="126" s="32" customFormat="1" customHeight="1" spans="2:19">
      <c r="B126" s="38"/>
      <c r="C126" s="39"/>
      <c r="D126" s="39"/>
      <c r="E126" s="39"/>
      <c r="F126" s="39"/>
      <c r="G126" s="39"/>
      <c r="H126" s="39"/>
      <c r="I126" s="39"/>
      <c r="J126" s="39"/>
      <c r="K126" s="40"/>
      <c r="L126" s="99"/>
      <c r="M126" s="102"/>
      <c r="N126" s="40"/>
      <c r="O126" s="40"/>
      <c r="P126" s="42"/>
      <c r="Q126" s="43"/>
      <c r="R126" s="43"/>
      <c r="S126" s="43"/>
    </row>
    <row r="127" s="32" customFormat="1" customHeight="1" spans="2:19">
      <c r="B127" s="38"/>
      <c r="C127" s="39"/>
      <c r="D127" s="39"/>
      <c r="E127" s="39"/>
      <c r="F127" s="39"/>
      <c r="G127" s="39"/>
      <c r="H127" s="39"/>
      <c r="I127" s="39"/>
      <c r="J127" s="39"/>
      <c r="K127" s="40"/>
      <c r="L127" s="99"/>
      <c r="M127" s="102"/>
      <c r="N127" s="40"/>
      <c r="O127" s="40"/>
      <c r="P127" s="42"/>
      <c r="Q127" s="43"/>
      <c r="R127" s="43"/>
      <c r="S127" s="43"/>
    </row>
    <row r="128" s="32" customFormat="1" customHeight="1" spans="2:19">
      <c r="B128" s="38"/>
      <c r="C128" s="39"/>
      <c r="D128" s="39"/>
      <c r="E128" s="39"/>
      <c r="F128" s="39"/>
      <c r="G128" s="39"/>
      <c r="H128" s="39"/>
      <c r="I128" s="39"/>
      <c r="J128" s="39"/>
      <c r="K128" s="40"/>
      <c r="L128" s="99"/>
      <c r="M128" s="102"/>
      <c r="N128" s="40"/>
      <c r="O128" s="40"/>
      <c r="P128" s="42"/>
      <c r="Q128" s="43"/>
      <c r="R128" s="43"/>
      <c r="S128" s="43"/>
    </row>
    <row r="129" s="32" customFormat="1" customHeight="1" spans="2:19">
      <c r="B129" s="38"/>
      <c r="C129" s="39"/>
      <c r="D129" s="39"/>
      <c r="E129" s="39"/>
      <c r="F129" s="39"/>
      <c r="G129" s="39"/>
      <c r="H129" s="39"/>
      <c r="I129" s="39"/>
      <c r="J129" s="39"/>
      <c r="K129" s="40"/>
      <c r="L129" s="99"/>
      <c r="M129" s="102"/>
      <c r="N129" s="40"/>
      <c r="O129" s="40"/>
      <c r="P129" s="42"/>
      <c r="Q129" s="43"/>
      <c r="R129" s="43"/>
      <c r="S129" s="43"/>
    </row>
    <row r="130" s="32" customFormat="1" customHeight="1" spans="2:19">
      <c r="B130" s="38"/>
      <c r="C130" s="39"/>
      <c r="D130" s="39"/>
      <c r="E130" s="39"/>
      <c r="F130" s="39"/>
      <c r="G130" s="39"/>
      <c r="H130" s="39"/>
      <c r="I130" s="39"/>
      <c r="J130" s="39"/>
      <c r="K130" s="40"/>
      <c r="L130" s="99"/>
      <c r="M130" s="102"/>
      <c r="N130" s="40"/>
      <c r="O130" s="40"/>
      <c r="P130" s="42"/>
      <c r="Q130" s="43"/>
      <c r="R130" s="43"/>
      <c r="S130" s="43"/>
    </row>
    <row r="131" s="32" customFormat="1" customHeight="1" spans="2:19">
      <c r="B131" s="38"/>
      <c r="C131" s="39"/>
      <c r="D131" s="39"/>
      <c r="E131" s="39"/>
      <c r="F131" s="39"/>
      <c r="G131" s="39"/>
      <c r="H131" s="39"/>
      <c r="I131" s="39"/>
      <c r="J131" s="39"/>
      <c r="K131" s="40"/>
      <c r="L131" s="99"/>
      <c r="M131" s="102"/>
      <c r="N131" s="40"/>
      <c r="O131" s="40"/>
      <c r="P131" s="42"/>
      <c r="Q131" s="43"/>
      <c r="R131" s="43"/>
      <c r="S131" s="43"/>
    </row>
    <row r="132" s="32" customFormat="1" customHeight="1" spans="2:19">
      <c r="B132" s="38"/>
      <c r="C132" s="39"/>
      <c r="D132" s="39"/>
      <c r="E132" s="39"/>
      <c r="F132" s="39"/>
      <c r="G132" s="39"/>
      <c r="H132" s="39"/>
      <c r="I132" s="39"/>
      <c r="J132" s="39"/>
      <c r="K132" s="40"/>
      <c r="L132" s="99"/>
      <c r="M132" s="102"/>
      <c r="N132" s="40"/>
      <c r="O132" s="40"/>
      <c r="P132" s="42"/>
      <c r="Q132" s="43"/>
      <c r="R132" s="43"/>
      <c r="S132" s="43"/>
    </row>
    <row r="133" s="32" customFormat="1" customHeight="1" spans="2:19">
      <c r="B133" s="38"/>
      <c r="C133" s="39"/>
      <c r="D133" s="39"/>
      <c r="E133" s="39"/>
      <c r="F133" s="39"/>
      <c r="G133" s="39"/>
      <c r="H133" s="39"/>
      <c r="I133" s="39"/>
      <c r="J133" s="39"/>
      <c r="K133" s="40"/>
      <c r="L133" s="99"/>
      <c r="M133" s="102"/>
      <c r="N133" s="40"/>
      <c r="O133" s="40"/>
      <c r="P133" s="42"/>
      <c r="Q133" s="43"/>
      <c r="R133" s="43"/>
      <c r="S133" s="43"/>
    </row>
    <row r="134" s="32" customFormat="1" customHeight="1" spans="2:19">
      <c r="B134" s="38"/>
      <c r="C134" s="39"/>
      <c r="D134" s="39"/>
      <c r="E134" s="39"/>
      <c r="F134" s="39"/>
      <c r="G134" s="39"/>
      <c r="H134" s="39"/>
      <c r="I134" s="39"/>
      <c r="J134" s="39"/>
      <c r="K134" s="40"/>
      <c r="L134" s="99"/>
      <c r="M134" s="102"/>
      <c r="N134" s="40"/>
      <c r="O134" s="40"/>
      <c r="P134" s="42"/>
      <c r="Q134" s="43"/>
      <c r="R134" s="43"/>
      <c r="S134" s="43"/>
    </row>
    <row r="135" s="32" customFormat="1" customHeight="1" spans="2:19">
      <c r="B135" s="38"/>
      <c r="C135" s="39"/>
      <c r="D135" s="39"/>
      <c r="E135" s="39"/>
      <c r="F135" s="39"/>
      <c r="G135" s="39"/>
      <c r="H135" s="39"/>
      <c r="I135" s="39"/>
      <c r="J135" s="39"/>
      <c r="K135" s="40"/>
      <c r="L135" s="99"/>
      <c r="M135" s="102"/>
      <c r="N135" s="40"/>
      <c r="O135" s="40"/>
      <c r="P135" s="42"/>
      <c r="Q135" s="43"/>
      <c r="R135" s="43"/>
      <c r="S135" s="43"/>
    </row>
    <row r="136" s="32" customFormat="1" customHeight="1" spans="2:19">
      <c r="B136" s="38"/>
      <c r="C136" s="39"/>
      <c r="D136" s="39"/>
      <c r="E136" s="39"/>
      <c r="F136" s="39"/>
      <c r="G136" s="39"/>
      <c r="H136" s="39"/>
      <c r="I136" s="39"/>
      <c r="J136" s="39"/>
      <c r="K136" s="40"/>
      <c r="L136" s="99"/>
      <c r="M136" s="102"/>
      <c r="N136" s="40"/>
      <c r="O136" s="40"/>
      <c r="P136" s="42"/>
      <c r="Q136" s="43"/>
      <c r="R136" s="43"/>
      <c r="S136" s="43"/>
    </row>
    <row r="137" s="32" customFormat="1" customHeight="1" spans="2:19">
      <c r="B137" s="38"/>
      <c r="C137" s="39"/>
      <c r="D137" s="39"/>
      <c r="E137" s="39"/>
      <c r="F137" s="39"/>
      <c r="G137" s="39"/>
      <c r="H137" s="39"/>
      <c r="I137" s="39"/>
      <c r="J137" s="39"/>
      <c r="K137" s="40"/>
      <c r="L137" s="99"/>
      <c r="M137" s="102"/>
      <c r="N137" s="40"/>
      <c r="O137" s="40"/>
      <c r="P137" s="42"/>
      <c r="Q137" s="43"/>
      <c r="R137" s="43"/>
      <c r="S137" s="43"/>
    </row>
    <row r="138" s="32" customFormat="1" customHeight="1" spans="2:19">
      <c r="B138" s="38"/>
      <c r="C138" s="39"/>
      <c r="D138" s="39"/>
      <c r="E138" s="39"/>
      <c r="F138" s="39"/>
      <c r="G138" s="39"/>
      <c r="H138" s="39"/>
      <c r="I138" s="39"/>
      <c r="J138" s="39"/>
      <c r="K138" s="40"/>
      <c r="L138" s="99"/>
      <c r="M138" s="102"/>
      <c r="N138" s="40"/>
      <c r="O138" s="40"/>
      <c r="P138" s="42"/>
      <c r="Q138" s="43"/>
      <c r="R138" s="43"/>
      <c r="S138" s="43"/>
    </row>
    <row r="139" s="32" customFormat="1" customHeight="1" spans="2:19">
      <c r="B139" s="38"/>
      <c r="C139" s="39"/>
      <c r="D139" s="39"/>
      <c r="E139" s="39"/>
      <c r="F139" s="39"/>
      <c r="G139" s="39"/>
      <c r="H139" s="39"/>
      <c r="I139" s="39"/>
      <c r="J139" s="39"/>
      <c r="K139" s="40"/>
      <c r="L139" s="99"/>
      <c r="M139" s="102"/>
      <c r="N139" s="40"/>
      <c r="O139" s="40"/>
      <c r="P139" s="42"/>
      <c r="Q139" s="43"/>
      <c r="R139" s="43"/>
      <c r="S139" s="43"/>
    </row>
    <row r="140" s="32" customFormat="1" customHeight="1" spans="2:19">
      <c r="B140" s="38"/>
      <c r="C140" s="39"/>
      <c r="D140" s="39"/>
      <c r="E140" s="39"/>
      <c r="F140" s="39"/>
      <c r="G140" s="39"/>
      <c r="H140" s="39"/>
      <c r="I140" s="39"/>
      <c r="J140" s="39"/>
      <c r="K140" s="40"/>
      <c r="L140" s="99"/>
      <c r="M140" s="102"/>
      <c r="N140" s="40"/>
      <c r="O140" s="40"/>
      <c r="P140" s="42"/>
      <c r="Q140" s="43"/>
      <c r="R140" s="43"/>
      <c r="S140" s="43"/>
    </row>
    <row r="141" s="32" customFormat="1" customHeight="1" spans="2:19">
      <c r="B141" s="38"/>
      <c r="C141" s="39"/>
      <c r="D141" s="39"/>
      <c r="E141" s="39"/>
      <c r="F141" s="39"/>
      <c r="G141" s="39"/>
      <c r="H141" s="39"/>
      <c r="I141" s="39"/>
      <c r="J141" s="39"/>
      <c r="K141" s="40"/>
      <c r="L141" s="99"/>
      <c r="M141" s="102"/>
      <c r="N141" s="40"/>
      <c r="O141" s="40"/>
      <c r="P141" s="42"/>
      <c r="Q141" s="43"/>
      <c r="R141" s="43"/>
      <c r="S141" s="43"/>
    </row>
    <row r="142" s="32" customFormat="1" customHeight="1" spans="2:19">
      <c r="B142" s="38"/>
      <c r="C142" s="39"/>
      <c r="D142" s="39"/>
      <c r="E142" s="39"/>
      <c r="F142" s="39"/>
      <c r="G142" s="39"/>
      <c r="H142" s="39"/>
      <c r="I142" s="39"/>
      <c r="J142" s="39"/>
      <c r="K142" s="40"/>
      <c r="L142" s="99"/>
      <c r="M142" s="102"/>
      <c r="N142" s="40"/>
      <c r="O142" s="40"/>
      <c r="P142" s="42"/>
      <c r="Q142" s="43"/>
      <c r="R142" s="43"/>
      <c r="S142" s="43"/>
    </row>
    <row r="143" s="32" customFormat="1" customHeight="1" spans="2:19">
      <c r="B143" s="38"/>
      <c r="C143" s="39"/>
      <c r="D143" s="39"/>
      <c r="E143" s="39"/>
      <c r="F143" s="39"/>
      <c r="G143" s="39"/>
      <c r="H143" s="39"/>
      <c r="I143" s="39"/>
      <c r="J143" s="39"/>
      <c r="K143" s="40"/>
      <c r="L143" s="99"/>
      <c r="M143" s="102"/>
      <c r="N143" s="40"/>
      <c r="O143" s="40"/>
      <c r="P143" s="42"/>
      <c r="Q143" s="43"/>
      <c r="R143" s="43"/>
      <c r="S143" s="43"/>
    </row>
  </sheetData>
  <mergeCells count="6">
    <mergeCell ref="C5:E5"/>
    <mergeCell ref="F5:O5"/>
    <mergeCell ref="P5:Q5"/>
    <mergeCell ref="B5:B6"/>
    <mergeCell ref="R5:R6"/>
    <mergeCell ref="S5:S6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1" topLeftCell="A2" activePane="bottomLeft" state="frozen"/>
      <selection/>
      <selection pane="bottomLeft" activeCell="C2" sqref="C2"/>
    </sheetView>
  </sheetViews>
  <sheetFormatPr defaultColWidth="8.89166666666667" defaultRowHeight="13.5"/>
  <cols>
    <col min="1" max="1" width="5.75" customWidth="1"/>
    <col min="3" max="3" width="14.3333333333333" customWidth="1"/>
    <col min="4" max="4" width="69.6666666666667" customWidth="1"/>
    <col min="7" max="7" width="17.775" customWidth="1"/>
    <col min="8" max="8" width="17.3333333333333" style="23" customWidth="1"/>
  </cols>
  <sheetData>
    <row r="1" ht="37" customHeight="1" spans="1:9">
      <c r="A1" s="1" t="s">
        <v>3</v>
      </c>
      <c r="B1" s="1" t="s">
        <v>27</v>
      </c>
      <c r="C1" s="1" t="s">
        <v>28</v>
      </c>
      <c r="D1" s="1" t="s">
        <v>29</v>
      </c>
      <c r="E1" s="1" t="s">
        <v>30</v>
      </c>
      <c r="F1" s="1" t="s">
        <v>31</v>
      </c>
      <c r="G1" s="1" t="s">
        <v>32</v>
      </c>
      <c r="H1" s="1" t="s">
        <v>33</v>
      </c>
      <c r="I1" s="1" t="s">
        <v>34</v>
      </c>
    </row>
    <row r="2" ht="48" customHeight="1" spans="1:9">
      <c r="A2" s="24">
        <v>1</v>
      </c>
      <c r="B2" s="4" t="s">
        <v>35</v>
      </c>
      <c r="C2" s="25"/>
      <c r="D2" s="5" t="s">
        <v>36</v>
      </c>
      <c r="E2" s="4">
        <v>1</v>
      </c>
      <c r="F2" s="4" t="s">
        <v>37</v>
      </c>
      <c r="G2" s="6"/>
      <c r="H2" s="7">
        <f>E2*G2</f>
        <v>0</v>
      </c>
      <c r="I2" s="8">
        <v>0.13</v>
      </c>
    </row>
    <row r="3" ht="336" spans="1:9">
      <c r="A3" s="24">
        <v>2</v>
      </c>
      <c r="B3" s="4" t="s">
        <v>38</v>
      </c>
      <c r="C3" s="25"/>
      <c r="D3" s="5" t="s">
        <v>39</v>
      </c>
      <c r="E3" s="4">
        <v>1</v>
      </c>
      <c r="F3" s="4" t="s">
        <v>37</v>
      </c>
      <c r="G3" s="6"/>
      <c r="H3" s="7">
        <f t="shared" ref="H2:H9" si="0">E3*G3</f>
        <v>0</v>
      </c>
      <c r="I3" s="8">
        <v>0.13</v>
      </c>
    </row>
    <row r="4" ht="72" spans="1:9">
      <c r="A4" s="24">
        <v>3</v>
      </c>
      <c r="B4" s="4" t="s">
        <v>40</v>
      </c>
      <c r="C4" s="25"/>
      <c r="D4" s="5" t="s">
        <v>41</v>
      </c>
      <c r="E4" s="4">
        <v>1</v>
      </c>
      <c r="F4" s="4" t="s">
        <v>37</v>
      </c>
      <c r="G4" s="6"/>
      <c r="H4" s="7">
        <f t="shared" si="0"/>
        <v>0</v>
      </c>
      <c r="I4" s="8">
        <v>0.13</v>
      </c>
    </row>
    <row r="5" ht="216" spans="1:9">
      <c r="A5" s="24">
        <v>4</v>
      </c>
      <c r="B5" s="4" t="s">
        <v>42</v>
      </c>
      <c r="C5" s="25"/>
      <c r="D5" s="5" t="s">
        <v>43</v>
      </c>
      <c r="E5" s="4">
        <v>2</v>
      </c>
      <c r="F5" s="4" t="s">
        <v>37</v>
      </c>
      <c r="G5" s="6"/>
      <c r="H5" s="7">
        <f t="shared" si="0"/>
        <v>0</v>
      </c>
      <c r="I5" s="8">
        <v>0.13</v>
      </c>
    </row>
    <row r="6" ht="396" spans="1:9">
      <c r="A6" s="24">
        <v>5</v>
      </c>
      <c r="B6" s="12" t="s">
        <v>44</v>
      </c>
      <c r="C6" s="26"/>
      <c r="D6" s="5" t="s">
        <v>45</v>
      </c>
      <c r="E6" s="4">
        <v>2</v>
      </c>
      <c r="F6" s="4" t="s">
        <v>46</v>
      </c>
      <c r="G6" s="6"/>
      <c r="H6" s="7">
        <f t="shared" si="0"/>
        <v>0</v>
      </c>
      <c r="I6" s="8">
        <v>0.13</v>
      </c>
    </row>
    <row r="7" ht="348" spans="1:9">
      <c r="A7" s="24">
        <v>6</v>
      </c>
      <c r="B7" s="12" t="s">
        <v>47</v>
      </c>
      <c r="C7" s="26"/>
      <c r="D7" s="5" t="s">
        <v>48</v>
      </c>
      <c r="E7" s="4">
        <v>2</v>
      </c>
      <c r="F7" s="4" t="s">
        <v>46</v>
      </c>
      <c r="G7" s="6"/>
      <c r="H7" s="7">
        <f t="shared" si="0"/>
        <v>0</v>
      </c>
      <c r="I7" s="8">
        <v>0.13</v>
      </c>
    </row>
    <row r="8" ht="240" spans="1:9">
      <c r="A8" s="24">
        <v>7</v>
      </c>
      <c r="B8" s="27" t="s">
        <v>49</v>
      </c>
      <c r="C8" s="28"/>
      <c r="D8" s="16" t="s">
        <v>50</v>
      </c>
      <c r="E8" s="15">
        <v>1</v>
      </c>
      <c r="F8" s="15" t="s">
        <v>37</v>
      </c>
      <c r="G8" s="29"/>
      <c r="H8" s="7">
        <f t="shared" si="0"/>
        <v>0</v>
      </c>
      <c r="I8" s="8">
        <v>0.13</v>
      </c>
    </row>
    <row r="9" ht="132" spans="1:9">
      <c r="A9" s="24">
        <v>8</v>
      </c>
      <c r="B9" s="27" t="s">
        <v>51</v>
      </c>
      <c r="C9" s="30"/>
      <c r="D9" s="16" t="s">
        <v>52</v>
      </c>
      <c r="E9" s="15">
        <v>1</v>
      </c>
      <c r="F9" s="15" t="s">
        <v>37</v>
      </c>
      <c r="G9" s="17"/>
      <c r="H9" s="7">
        <f t="shared" si="0"/>
        <v>0</v>
      </c>
      <c r="I9" s="8">
        <v>0.13</v>
      </c>
    </row>
    <row r="10" ht="26" customHeight="1" spans="1:9">
      <c r="A10" s="31" t="s">
        <v>53</v>
      </c>
      <c r="B10" s="31"/>
      <c r="C10" s="31"/>
      <c r="D10" s="31"/>
      <c r="E10" s="31"/>
      <c r="F10" s="31"/>
      <c r="G10" s="31"/>
      <c r="H10" s="31">
        <f>SUM(H2:H9)</f>
        <v>0</v>
      </c>
      <c r="I10" s="24" t="s">
        <v>54</v>
      </c>
    </row>
  </sheetData>
  <mergeCells count="1">
    <mergeCell ref="A10:G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8" sqref="I8"/>
    </sheetView>
  </sheetViews>
  <sheetFormatPr defaultColWidth="8.89166666666667" defaultRowHeight="13.5"/>
  <cols>
    <col min="2" max="2" width="14.3333333333333" customWidth="1"/>
    <col min="3" max="3" width="23.225" customWidth="1"/>
    <col min="4" max="4" width="27.6666666666667" customWidth="1"/>
    <col min="7" max="8" width="21.225" customWidth="1"/>
    <col min="9" max="9" width="15.775" customWidth="1"/>
    <col min="10" max="10" width="14.5583333333333" customWidth="1"/>
  </cols>
  <sheetData>
    <row r="1" customFormat="1" ht="37" customHeight="1" spans="1:9">
      <c r="A1" s="1" t="s">
        <v>3</v>
      </c>
      <c r="B1" s="1" t="s">
        <v>55</v>
      </c>
      <c r="C1" s="1" t="s">
        <v>56</v>
      </c>
      <c r="D1" s="1" t="s">
        <v>57</v>
      </c>
      <c r="E1" s="1" t="s">
        <v>58</v>
      </c>
      <c r="F1" s="1" t="s">
        <v>31</v>
      </c>
      <c r="G1" s="1" t="s">
        <v>59</v>
      </c>
      <c r="H1" s="1" t="s">
        <v>33</v>
      </c>
      <c r="I1" s="1" t="s">
        <v>34</v>
      </c>
    </row>
    <row r="2" ht="50" customHeight="1" spans="1:9">
      <c r="A2" s="2">
        <v>1</v>
      </c>
      <c r="B2" s="3" t="s">
        <v>60</v>
      </c>
      <c r="C2" s="4" t="s">
        <v>61</v>
      </c>
      <c r="D2" s="5" t="s">
        <v>62</v>
      </c>
      <c r="E2" s="4">
        <v>1</v>
      </c>
      <c r="F2" s="4" t="s">
        <v>46</v>
      </c>
      <c r="G2" s="6"/>
      <c r="H2" s="7">
        <f>G2*E2</f>
        <v>0</v>
      </c>
      <c r="I2" s="8">
        <v>0.06</v>
      </c>
    </row>
    <row r="3" ht="50" customHeight="1" spans="1:9">
      <c r="A3" s="9"/>
      <c r="B3" s="10"/>
      <c r="C3" s="4" t="s">
        <v>63</v>
      </c>
      <c r="D3" s="5" t="s">
        <v>64</v>
      </c>
      <c r="E3" s="4">
        <v>6</v>
      </c>
      <c r="F3" s="4" t="s">
        <v>65</v>
      </c>
      <c r="G3" s="6"/>
      <c r="H3" s="7">
        <f>G3*E3</f>
        <v>0</v>
      </c>
      <c r="I3" s="8">
        <v>0.06</v>
      </c>
    </row>
    <row r="4" ht="50" customHeight="1" spans="1:9">
      <c r="A4" s="9"/>
      <c r="B4" s="10"/>
      <c r="C4" s="4" t="s">
        <v>66</v>
      </c>
      <c r="D4" s="5" t="s">
        <v>67</v>
      </c>
      <c r="E4" s="4">
        <v>1</v>
      </c>
      <c r="F4" s="4" t="s">
        <v>65</v>
      </c>
      <c r="G4" s="6"/>
      <c r="H4" s="7">
        <f>G4*E4</f>
        <v>0</v>
      </c>
      <c r="I4" s="8">
        <v>0.06</v>
      </c>
    </row>
    <row r="5" ht="50" customHeight="1" spans="1:9">
      <c r="A5" s="11"/>
      <c r="B5" s="10"/>
      <c r="C5" s="12" t="s">
        <v>68</v>
      </c>
      <c r="D5" s="5" t="s">
        <v>69</v>
      </c>
      <c r="E5" s="4">
        <v>1</v>
      </c>
      <c r="F5" s="4" t="s">
        <v>46</v>
      </c>
      <c r="G5" s="6"/>
      <c r="H5" s="7">
        <f>G5*E5</f>
        <v>0</v>
      </c>
      <c r="I5" s="8">
        <v>0.06</v>
      </c>
    </row>
    <row r="6" ht="50" customHeight="1" spans="1:9">
      <c r="A6" s="13">
        <v>2</v>
      </c>
      <c r="B6" s="14"/>
      <c r="C6" s="15" t="s">
        <v>70</v>
      </c>
      <c r="D6" s="16" t="s">
        <v>71</v>
      </c>
      <c r="E6" s="15">
        <v>1</v>
      </c>
      <c r="F6" s="15" t="s">
        <v>46</v>
      </c>
      <c r="G6" s="17"/>
      <c r="H6" s="7">
        <f>G6*E6</f>
        <v>0</v>
      </c>
      <c r="I6" s="8">
        <v>0.06</v>
      </c>
    </row>
    <row r="7" ht="50" customHeight="1" spans="1:9">
      <c r="A7" s="18" t="s">
        <v>53</v>
      </c>
      <c r="B7" s="19"/>
      <c r="C7" s="19"/>
      <c r="D7" s="19"/>
      <c r="E7" s="19"/>
      <c r="F7" s="19"/>
      <c r="G7" s="20"/>
      <c r="H7" s="21">
        <f>SUM(H2:H6)</f>
        <v>0</v>
      </c>
      <c r="I7" s="22" t="s">
        <v>54</v>
      </c>
    </row>
    <row r="8" ht="50" customHeight="1"/>
    <row r="9" ht="50" customHeight="1"/>
    <row r="10" ht="28" customHeight="1"/>
  </sheetData>
  <mergeCells count="3">
    <mergeCell ref="A7:G7"/>
    <mergeCell ref="A2:A5"/>
    <mergeCell ref="B2:B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供应商信息收集表</vt:lpstr>
      <vt:lpstr>设备部分</vt:lpstr>
      <vt:lpstr>服务部分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31026</dc:creator>
  <cp:lastModifiedBy>招标代理机构</cp:lastModifiedBy>
  <dcterms:created xsi:type="dcterms:W3CDTF">2025-04-21T12:40:00Z</dcterms:created>
  <dcterms:modified xsi:type="dcterms:W3CDTF">2026-01-08T07:59:51Z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4C7D8CB164264FFE914DCD252F42485B_13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