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供应商信息收集表" sheetId="1" r:id="rId1"/>
    <sheet name="价格调研表" sheetId="2" r:id="rId2"/>
  </sheets>
  <externalReferences>
    <externalReference r:id="rId3"/>
  </externalReferences>
  <definedNames>
    <definedName name="负责人">OFFSET(#REF!,0,0,COUNTA(#REF!),1)</definedName>
    <definedName name="部门">OFFSET(#REF!,0,0,COUNTA(#REF!),1)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50" name="ID_FAC26103762D437F8FCD35D1B33F275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0215" y="243399945"/>
          <a:ext cx="642620" cy="661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38" name="ID_A424E6F700494AC4A53A8E90071DA7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5435" y="211376260"/>
          <a:ext cx="931545" cy="730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08" name="ID_CE129237CBFC4E13B2BCCD01E75A893D" descr="主图-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89095" y="295166415"/>
          <a:ext cx="784225" cy="790575"/>
        </a:xfrm>
        <a:prstGeom prst="rect">
          <a:avLst/>
        </a:prstGeom>
      </xdr:spPr>
    </xdr:pic>
  </etc:cellImage>
  <etc:cellImage>
    <xdr:pic>
      <xdr:nvPicPr>
        <xdr:cNvPr id="1182" name="ID_F56F2DAC09BE4EE19EC336181431BEE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81145" y="110893860"/>
          <a:ext cx="1000125" cy="735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98" name="ID_BC5157A8CADF4A3B9F301891B638972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73550" y="448595750"/>
          <a:ext cx="615950" cy="567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18" name="ID_DD6BE0D3FB734D81AF6F8D6E0E2C15E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06545" y="140564870"/>
          <a:ext cx="94996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51" name="ID_C42F7EC941FF4EE0A37062EDA7002AA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69105" y="244172740"/>
          <a:ext cx="624840" cy="521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61" name="ID_40047D4FF495444895E8C54B212C2C8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11320" y="167268525"/>
          <a:ext cx="740410" cy="651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04" name="ID_968F5B11FA01466D87FB319C10933DC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20845" y="455208640"/>
          <a:ext cx="721360" cy="5708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93" name="ID_B8873AA029E741AD9BC629D8BB4D6B3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09415" y="139694285"/>
          <a:ext cx="744220" cy="7842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<sst xmlns="http://schemas.openxmlformats.org/spreadsheetml/2006/main" count="96" uniqueCount="75">
  <si>
    <t>供应商信息收集台帐</t>
  </si>
  <si>
    <t xml:space="preserve"> Supplier management account</t>
  </si>
  <si>
    <t>序号</t>
  </si>
  <si>
    <t>项目概况</t>
  </si>
  <si>
    <t>供应商基础信息</t>
  </si>
  <si>
    <t>近年业绩情况</t>
  </si>
  <si>
    <t>项目报价</t>
  </si>
  <si>
    <t>备注</t>
  </si>
  <si>
    <t>采购项目名称</t>
  </si>
  <si>
    <t>采购项目编号</t>
  </si>
  <si>
    <t>项目要求
（可另附子表）</t>
  </si>
  <si>
    <t>单位名称</t>
  </si>
  <si>
    <t>联系人</t>
  </si>
  <si>
    <t>联系电话</t>
  </si>
  <si>
    <t>邮箱</t>
  </si>
  <si>
    <t>注册资本金</t>
  </si>
  <si>
    <t>纳税人身份</t>
  </si>
  <si>
    <t>成立年份</t>
  </si>
  <si>
    <t>统一社会信用码</t>
  </si>
  <si>
    <t>经营范围</t>
  </si>
  <si>
    <t>资质情况</t>
  </si>
  <si>
    <t>项目名称</t>
  </si>
  <si>
    <t>完成时间</t>
  </si>
  <si>
    <t>业主单位</t>
  </si>
  <si>
    <t>合同金额</t>
  </si>
  <si>
    <t>（请填于下方）</t>
  </si>
  <si>
    <t>办公用品、清洁用品及劳保用品采购项目</t>
  </si>
  <si>
    <t>CG065-20251224</t>
  </si>
  <si>
    <t>见《附件1：采购目录、技术商务要求》</t>
  </si>
  <si>
    <t>请填写</t>
  </si>
  <si>
    <t>请填写
1.
2.
3.</t>
  </si>
  <si>
    <t>1.
2.
3.</t>
  </si>
  <si>
    <t>请填写于sheet2《办公用品、清洁用品及劳保用品价格调研表》</t>
  </si>
  <si>
    <t>该项目以限价为基础，报折扣率。
折扣率为唯一固定值，如80%即为8折。目录外采购商品，商品结算单价为：①采购商品在“京东商城官网京东自营”当日（提出采购需求时）特价（含预估到手价、补贴价、限时抢购价等）；②采购商品在“京东商城官网京东自营”当日（提出采购需求时）常规报价（日常价）×中标折扣率二，以上述两种方式中，按照价格低的方式结算。若采购商品在“京东商城官网京东自营”无参考报价，则采购人与中标人双方以市场价商议商品定价。</t>
  </si>
  <si>
    <t>办公用品、清洁用品及劳保用品价格调研表</t>
  </si>
  <si>
    <t>品名</t>
  </si>
  <si>
    <t>规格</t>
  </si>
  <si>
    <t>单位</t>
  </si>
  <si>
    <t>参考品牌(可提供同等品牌或更优）</t>
  </si>
  <si>
    <t>图片</t>
  </si>
  <si>
    <t>2025年内下单数</t>
  </si>
  <si>
    <t>含税单价（元）</t>
  </si>
  <si>
    <t>大卷纸</t>
  </si>
  <si>
    <t>650g，3层240米 12卷/箱</t>
  </si>
  <si>
    <t>卷</t>
  </si>
  <si>
    <t>维达</t>
  </si>
  <si>
    <t>注：请于“单价”列填入贵司可响应价格。如提供其他同等品牌，请于备注列写明品牌及规格</t>
  </si>
  <si>
    <t>增厚纸杯</t>
  </si>
  <si>
    <t>250mL/50个</t>
  </si>
  <si>
    <t>袋</t>
  </si>
  <si>
    <t>得力</t>
  </si>
  <si>
    <t>B5/80G特级复印纸</t>
  </si>
  <si>
    <t>500张/包 10包/箱</t>
  </si>
  <si>
    <t>包</t>
  </si>
  <si>
    <t>乐活天章</t>
  </si>
  <si>
    <t>医用外科口罩（独立装）</t>
  </si>
  <si>
    <t>50个/盒</t>
  </si>
  <si>
    <t>个</t>
  </si>
  <si>
    <t>东贝医疗</t>
  </si>
  <si>
    <t>热敏收银纸</t>
  </si>
  <si>
    <t>57*40型(100卷/箱</t>
  </si>
  <si>
    <t>箱</t>
  </si>
  <si>
    <t>天章</t>
  </si>
  <si>
    <t>复印纸(白色)</t>
  </si>
  <si>
    <t>B5-70g 
 500张/包</t>
  </si>
  <si>
    <t>低尘擦拭纸</t>
  </si>
  <si>
    <t>280张每盒/60盒/箱</t>
  </si>
  <si>
    <t>盒</t>
  </si>
  <si>
    <t>金佰利</t>
  </si>
  <si>
    <t>维达 VS2056 擦手纸</t>
  </si>
  <si>
    <t>XL码加大 200抽/包 20包/箱(包)</t>
  </si>
  <si>
    <t>一次性医用橡胶手套（无粉型）</t>
  </si>
  <si>
    <t>50双/盒 
S/m/L码</t>
  </si>
  <si>
    <t>嘉湛力</t>
  </si>
  <si>
    <t>80*80 30卷/箱11764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</si>
</sst>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&quot;￥&quot;#,##0.00_);\(&quot;￥&quot;#,##0.00\)"/>
  </numFmts>
  <fonts count="38">
    <font>
      <sz val="11"/>
      <color theme="1"/>
      <name val="宋体"/>
      <charset val="134"/>
      <scheme val="minor"/>
    </font>
    <font>
      <b/>
      <sz val="18"/>
      <color theme="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微软雅黑"/>
      <charset val="134"/>
    </font>
    <font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20"/>
      <color theme="5"/>
      <name val="微软雅黑"/>
      <charset val="134"/>
    </font>
    <font>
      <b/>
      <sz val="20"/>
      <color rgb="FF5B8E8F"/>
      <name val="微软雅黑"/>
      <charset val="134"/>
    </font>
    <font>
      <sz val="10"/>
      <color theme="5"/>
      <name val="微软雅黑"/>
      <charset val="134"/>
    </font>
    <font>
      <b/>
      <sz val="20"/>
      <color rgb="FF608097"/>
      <name val="微软雅黑"/>
      <charset val="134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Microsoft YaHei UI"/>
      <charset val="134"/>
    </font>
    <font>
      <sz val="10"/>
      <color rgb="FFFF0000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"/>
      </left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  <protection locked="0"/>
    </xf>
    <xf numFmtId="7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6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top"/>
    </xf>
    <xf numFmtId="0" fontId="9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right" vertical="center" indent="1"/>
    </xf>
    <xf numFmtId="0" fontId="11" fillId="0" borderId="0" xfId="0" applyNumberFormat="1" applyFont="1" applyFill="1" applyAlignment="1">
      <alignment horizontal="left" vertical="center" indent="2"/>
    </xf>
    <xf numFmtId="14" fontId="12" fillId="0" borderId="0" xfId="0" applyNumberFormat="1" applyFont="1" applyFill="1" applyAlignment="1">
      <alignment horizontal="left" vertical="center" indent="2"/>
    </xf>
    <xf numFmtId="49" fontId="12" fillId="0" borderId="0" xfId="0" applyNumberFormat="1" applyFont="1" applyFill="1" applyAlignment="1">
      <alignment horizontal="left" vertical="center" indent="2"/>
    </xf>
    <xf numFmtId="177" fontId="12" fillId="0" borderId="0" xfId="0" applyNumberFormat="1" applyFont="1" applyFill="1" applyAlignment="1">
      <alignment horizontal="left" vertical="center" indent="2"/>
    </xf>
    <xf numFmtId="178" fontId="12" fillId="0" borderId="0" xfId="0" applyNumberFormat="1" applyFont="1" applyFill="1" applyAlignment="1">
      <alignment horizontal="left" vertical="center" indent="2"/>
    </xf>
    <xf numFmtId="14" fontId="12" fillId="0" borderId="0" xfId="0" applyNumberFormat="1" applyFont="1" applyFill="1" applyAlignment="1">
      <alignment horizontal="right" vertical="center" indent="1"/>
    </xf>
    <xf numFmtId="0" fontId="13" fillId="0" borderId="0" xfId="0" applyNumberFormat="1" applyFont="1" applyFill="1" applyAlignment="1">
      <alignment horizontal="left" vertical="top" indent="2"/>
    </xf>
    <xf numFmtId="14" fontId="14" fillId="0" borderId="0" xfId="0" applyNumberFormat="1" applyFont="1" applyFill="1" applyAlignment="1">
      <alignment horizontal="center" vertical="top"/>
    </xf>
    <xf numFmtId="49" fontId="14" fillId="0" borderId="0" xfId="0" applyNumberFormat="1" applyFont="1" applyFill="1" applyAlignment="1">
      <alignment horizontal="center" vertical="top"/>
    </xf>
    <xf numFmtId="177" fontId="14" fillId="0" borderId="0" xfId="0" applyNumberFormat="1" applyFont="1" applyFill="1" applyAlignment="1">
      <alignment horizontal="center" vertical="top"/>
    </xf>
    <xf numFmtId="178" fontId="14" fillId="0" borderId="0" xfId="0" applyNumberFormat="1" applyFont="1" applyFill="1" applyAlignment="1">
      <alignment horizontal="center" vertical="top"/>
    </xf>
    <xf numFmtId="14" fontId="14" fillId="0" borderId="0" xfId="0" applyNumberFormat="1" applyFont="1" applyFill="1" applyAlignment="1">
      <alignment horizontal="right" vertical="top" indent="1"/>
    </xf>
    <xf numFmtId="0" fontId="15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78" fontId="15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right" vertical="center" indent="1"/>
    </xf>
    <xf numFmtId="0" fontId="16" fillId="2" borderId="8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6" fillId="2" borderId="10" xfId="0" applyNumberFormat="1" applyFont="1" applyFill="1" applyBorder="1" applyAlignment="1">
      <alignment horizontal="center" vertical="center"/>
    </xf>
    <xf numFmtId="0" fontId="16" fillId="2" borderId="11" xfId="0" applyNumberFormat="1" applyFont="1" applyFill="1" applyBorder="1" applyAlignment="1">
      <alignment horizontal="center" vertical="center"/>
    </xf>
    <xf numFmtId="14" fontId="16" fillId="2" borderId="8" xfId="0" applyNumberFormat="1" applyFont="1" applyFill="1" applyBorder="1" applyAlignment="1">
      <alignment horizontal="center" vertical="center"/>
    </xf>
    <xf numFmtId="178" fontId="16" fillId="2" borderId="8" xfId="0" applyNumberFormat="1" applyFont="1" applyFill="1" applyBorder="1" applyAlignment="1">
      <alignment horizontal="center" vertical="center"/>
    </xf>
    <xf numFmtId="14" fontId="16" fillId="2" borderId="8" xfId="0" applyNumberFormat="1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>
      <alignment horizontal="center" vertical="center"/>
    </xf>
    <xf numFmtId="177" fontId="16" fillId="2" borderId="8" xfId="0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vertical="center"/>
    </xf>
    <xf numFmtId="14" fontId="17" fillId="0" borderId="12" xfId="0" applyNumberFormat="1" applyFont="1" applyFill="1" applyBorder="1" applyAlignment="1">
      <alignment vertical="center"/>
    </xf>
    <xf numFmtId="14" fontId="18" fillId="0" borderId="12" xfId="0" applyNumberFormat="1" applyFont="1" applyFill="1" applyBorder="1" applyAlignment="1">
      <alignment vertical="center"/>
    </xf>
    <xf numFmtId="14" fontId="17" fillId="0" borderId="12" xfId="0" applyNumberFormat="1" applyFont="1" applyFill="1" applyBorder="1" applyAlignment="1">
      <alignment vertical="center" wrapText="1"/>
    </xf>
    <xf numFmtId="178" fontId="17" fillId="0" borderId="12" xfId="0" applyNumberFormat="1" applyFont="1" applyFill="1" applyBorder="1" applyAlignment="1">
      <alignment vertical="center" wrapText="1"/>
    </xf>
    <xf numFmtId="0" fontId="17" fillId="0" borderId="13" xfId="0" applyNumberFormat="1" applyFont="1" applyFill="1" applyBorder="1" applyAlignment="1">
      <alignment horizontal="center" vertical="center"/>
    </xf>
    <xf numFmtId="14" fontId="17" fillId="0" borderId="13" xfId="0" applyNumberFormat="1" applyFont="1" applyFill="1" applyBorder="1" applyAlignment="1">
      <alignment horizontal="center" vertical="center"/>
    </xf>
    <xf numFmtId="14" fontId="17" fillId="0" borderId="13" xfId="0" applyNumberFormat="1" applyFont="1" applyFill="1" applyBorder="1" applyAlignment="1">
      <alignment horizontal="left" wrapText="1"/>
    </xf>
    <xf numFmtId="49" fontId="17" fillId="0" borderId="13" xfId="0" applyNumberFormat="1" applyFont="1" applyFill="1" applyBorder="1" applyAlignment="1">
      <alignment horizontal="left"/>
    </xf>
    <xf numFmtId="177" fontId="17" fillId="0" borderId="13" xfId="0" applyNumberFormat="1" applyFont="1" applyFill="1" applyBorder="1" applyAlignment="1">
      <alignment horizontal="left"/>
    </xf>
    <xf numFmtId="49" fontId="17" fillId="0" borderId="13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>
      <alignment horizontal="center" vertical="center"/>
    </xf>
    <xf numFmtId="14" fontId="18" fillId="0" borderId="13" xfId="0" applyNumberFormat="1" applyFont="1" applyFill="1" applyBorder="1" applyAlignment="1">
      <alignment horizontal="left" vertical="top" wrapText="1" indent="1"/>
    </xf>
    <xf numFmtId="14" fontId="17" fillId="0" borderId="13" xfId="0" applyNumberFormat="1" applyFont="1" applyFill="1" applyBorder="1" applyAlignment="1">
      <alignment horizontal="left"/>
    </xf>
    <xf numFmtId="14" fontId="17" fillId="0" borderId="13" xfId="0" applyNumberFormat="1" applyFont="1" applyFill="1" applyBorder="1" applyAlignment="1">
      <alignment horizontal="left" vertical="top" wrapText="1" indent="1"/>
    </xf>
    <xf numFmtId="14" fontId="18" fillId="0" borderId="13" xfId="0" applyNumberFormat="1" applyFont="1" applyFill="1" applyBorder="1" applyAlignment="1">
      <alignment horizontal="left" vertical="top" indent="1"/>
    </xf>
    <xf numFmtId="177" fontId="17" fillId="0" borderId="13" xfId="0" applyNumberFormat="1" applyFont="1" applyFill="1" applyBorder="1" applyAlignment="1">
      <alignment horizontal="center" vertical="center"/>
    </xf>
    <xf numFmtId="14" fontId="17" fillId="0" borderId="13" xfId="0" applyNumberFormat="1" applyFont="1" applyFill="1" applyBorder="1" applyAlignment="1">
      <alignment horizontal="left" vertical="top" indent="1"/>
    </xf>
    <xf numFmtId="14" fontId="17" fillId="0" borderId="13" xfId="0" applyNumberFormat="1" applyFont="1" applyFill="1" applyBorder="1" applyAlignment="1">
      <alignment horizontal="right" vertical="center" indent="1"/>
    </xf>
    <xf numFmtId="177" fontId="17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jpeg"/><Relationship Id="rId4" Type="http://schemas.openxmlformats.org/officeDocument/2006/relationships/image" Target="media/image4.png"/><Relationship Id="rId3" Type="http://schemas.openxmlformats.org/officeDocument/2006/relationships/image" Target="media/image3.jpeg"/><Relationship Id="rId2" Type="http://schemas.openxmlformats.org/officeDocument/2006/relationships/image" Target="media/image2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8627</xdr:colOff>
      <xdr:row>1</xdr:row>
      <xdr:rowOff>17253</xdr:rowOff>
    </xdr:from>
    <xdr:to>
      <xdr:col>1</xdr:col>
      <xdr:colOff>133351</xdr:colOff>
      <xdr:row>2</xdr:row>
      <xdr:rowOff>175260</xdr:rowOff>
    </xdr:to>
    <xdr:sp>
      <xdr:nvSpPr>
        <xdr:cNvPr id="2" name="矩形 1"/>
        <xdr:cNvSpPr/>
      </xdr:nvSpPr>
      <xdr:spPr>
        <a:xfrm>
          <a:off x="475615" y="207645"/>
          <a:ext cx="125095" cy="47498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50;&#20844;&#29992;&#21697;&#31934;&#31616;&#30446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精简目录"/>
      <sheetName val="前10价格排序"/>
      <sheetName val="2025年下单记录"/>
      <sheetName val="2024下单记录"/>
      <sheetName val="WpsReserved_CellImgList"/>
    </sheetNames>
    <sheetDataSet>
      <sheetData sheetId="0"/>
      <sheetData sheetId="1"/>
      <sheetData sheetId="2">
        <row r="3">
          <cell r="C3" t="str">
            <v>序号</v>
          </cell>
        </row>
        <row r="3">
          <cell r="I3" t="str">
            <v>数量</v>
          </cell>
        </row>
        <row r="4">
          <cell r="C4">
            <v>2</v>
          </cell>
        </row>
        <row r="4">
          <cell r="I4">
            <v>1</v>
          </cell>
        </row>
        <row r="5">
          <cell r="C5">
            <v>23</v>
          </cell>
        </row>
        <row r="5">
          <cell r="I5">
            <v>24</v>
          </cell>
        </row>
        <row r="6">
          <cell r="C6">
            <v>130</v>
          </cell>
        </row>
        <row r="6">
          <cell r="I6">
            <v>2</v>
          </cell>
        </row>
        <row r="7">
          <cell r="C7">
            <v>429</v>
          </cell>
        </row>
        <row r="7">
          <cell r="I7">
            <v>3</v>
          </cell>
        </row>
        <row r="8">
          <cell r="C8">
            <v>482</v>
          </cell>
        </row>
        <row r="8">
          <cell r="I8">
            <v>24</v>
          </cell>
        </row>
        <row r="9">
          <cell r="C9">
            <v>179</v>
          </cell>
        </row>
        <row r="9">
          <cell r="I9">
            <v>2</v>
          </cell>
        </row>
        <row r="10">
          <cell r="C10">
            <v>34</v>
          </cell>
        </row>
        <row r="10">
          <cell r="I10">
            <v>5</v>
          </cell>
        </row>
        <row r="11">
          <cell r="C11">
            <v>36</v>
          </cell>
        </row>
        <row r="11">
          <cell r="I11">
            <v>3</v>
          </cell>
        </row>
        <row r="12">
          <cell r="C12">
            <v>341</v>
          </cell>
        </row>
        <row r="12">
          <cell r="I12">
            <v>1</v>
          </cell>
        </row>
        <row r="13">
          <cell r="C13">
            <v>345</v>
          </cell>
        </row>
        <row r="13">
          <cell r="I13">
            <v>2</v>
          </cell>
        </row>
        <row r="14">
          <cell r="C14">
            <v>302</v>
          </cell>
        </row>
        <row r="14">
          <cell r="I14">
            <v>4</v>
          </cell>
        </row>
        <row r="15">
          <cell r="C15">
            <v>179</v>
          </cell>
        </row>
        <row r="15">
          <cell r="I15">
            <v>1</v>
          </cell>
        </row>
        <row r="16">
          <cell r="C16">
            <v>343</v>
          </cell>
        </row>
        <row r="16">
          <cell r="I16">
            <v>2</v>
          </cell>
        </row>
        <row r="17">
          <cell r="C17">
            <v>423</v>
          </cell>
        </row>
        <row r="17">
          <cell r="I17">
            <v>1</v>
          </cell>
        </row>
        <row r="18">
          <cell r="C18">
            <v>554</v>
          </cell>
        </row>
        <row r="18">
          <cell r="I18">
            <v>2600</v>
          </cell>
        </row>
        <row r="19">
          <cell r="C19">
            <v>441</v>
          </cell>
        </row>
        <row r="19">
          <cell r="I19">
            <v>10</v>
          </cell>
        </row>
        <row r="20">
          <cell r="C20">
            <v>425</v>
          </cell>
        </row>
        <row r="20">
          <cell r="I20">
            <v>1</v>
          </cell>
        </row>
        <row r="21">
          <cell r="C21">
            <v>302</v>
          </cell>
        </row>
        <row r="21">
          <cell r="I21">
            <v>2</v>
          </cell>
        </row>
        <row r="22">
          <cell r="C22">
            <v>304</v>
          </cell>
        </row>
        <row r="22">
          <cell r="I22">
            <v>1</v>
          </cell>
        </row>
        <row r="23">
          <cell r="C23">
            <v>334</v>
          </cell>
        </row>
        <row r="23">
          <cell r="I23">
            <v>5</v>
          </cell>
        </row>
        <row r="24">
          <cell r="C24">
            <v>370</v>
          </cell>
        </row>
        <row r="24">
          <cell r="I24">
            <v>2</v>
          </cell>
        </row>
        <row r="25">
          <cell r="C25">
            <v>385</v>
          </cell>
        </row>
        <row r="25">
          <cell r="I25">
            <v>2</v>
          </cell>
        </row>
        <row r="26">
          <cell r="C26">
            <v>400</v>
          </cell>
        </row>
        <row r="26">
          <cell r="I26">
            <v>2</v>
          </cell>
        </row>
        <row r="27">
          <cell r="C27">
            <v>402</v>
          </cell>
        </row>
        <row r="27">
          <cell r="I27">
            <v>1</v>
          </cell>
        </row>
        <row r="28">
          <cell r="C28">
            <v>411</v>
          </cell>
        </row>
        <row r="28">
          <cell r="I28">
            <v>2</v>
          </cell>
        </row>
        <row r="29">
          <cell r="C29">
            <v>39</v>
          </cell>
        </row>
        <row r="29">
          <cell r="I29">
            <v>2</v>
          </cell>
        </row>
        <row r="30">
          <cell r="C30">
            <v>45</v>
          </cell>
        </row>
        <row r="30">
          <cell r="I30">
            <v>10</v>
          </cell>
        </row>
        <row r="31">
          <cell r="C31">
            <v>50</v>
          </cell>
        </row>
        <row r="31">
          <cell r="I31">
            <v>1</v>
          </cell>
        </row>
        <row r="32">
          <cell r="C32">
            <v>57</v>
          </cell>
        </row>
        <row r="32">
          <cell r="I32">
            <v>2</v>
          </cell>
        </row>
        <row r="33">
          <cell r="C33">
            <v>180</v>
          </cell>
        </row>
        <row r="33">
          <cell r="I33">
            <v>7</v>
          </cell>
        </row>
        <row r="34">
          <cell r="C34">
            <v>253</v>
          </cell>
        </row>
        <row r="34">
          <cell r="I34">
            <v>6</v>
          </cell>
        </row>
        <row r="35">
          <cell r="C35">
            <v>300</v>
          </cell>
        </row>
        <row r="35">
          <cell r="I35">
            <v>2</v>
          </cell>
        </row>
        <row r="36">
          <cell r="C36">
            <v>302</v>
          </cell>
        </row>
        <row r="36">
          <cell r="I36">
            <v>1</v>
          </cell>
        </row>
        <row r="37">
          <cell r="C37">
            <v>310</v>
          </cell>
        </row>
        <row r="37">
          <cell r="I37">
            <v>5</v>
          </cell>
        </row>
        <row r="38">
          <cell r="C38">
            <v>311</v>
          </cell>
        </row>
        <row r="38">
          <cell r="I38">
            <v>8</v>
          </cell>
        </row>
        <row r="39">
          <cell r="C39">
            <v>368</v>
          </cell>
        </row>
        <row r="39">
          <cell r="I39">
            <v>200</v>
          </cell>
        </row>
        <row r="40">
          <cell r="C40">
            <v>445</v>
          </cell>
        </row>
        <row r="40">
          <cell r="I40">
            <v>1</v>
          </cell>
        </row>
        <row r="41">
          <cell r="C41">
            <v>563</v>
          </cell>
        </row>
        <row r="41">
          <cell r="I41">
            <v>2</v>
          </cell>
        </row>
        <row r="42">
          <cell r="C42">
            <v>1</v>
          </cell>
        </row>
        <row r="42">
          <cell r="I42">
            <v>2</v>
          </cell>
        </row>
        <row r="43">
          <cell r="C43">
            <v>1</v>
          </cell>
        </row>
        <row r="43">
          <cell r="I43">
            <v>4</v>
          </cell>
        </row>
        <row r="44">
          <cell r="C44">
            <v>41</v>
          </cell>
        </row>
        <row r="44">
          <cell r="I44">
            <v>5</v>
          </cell>
        </row>
        <row r="45">
          <cell r="C45">
            <v>57</v>
          </cell>
        </row>
        <row r="45">
          <cell r="I45">
            <v>30</v>
          </cell>
        </row>
        <row r="46">
          <cell r="C46">
            <v>95</v>
          </cell>
        </row>
        <row r="46">
          <cell r="I46">
            <v>6</v>
          </cell>
        </row>
        <row r="47">
          <cell r="C47">
            <v>143</v>
          </cell>
        </row>
        <row r="47">
          <cell r="I47">
            <v>6</v>
          </cell>
        </row>
        <row r="48">
          <cell r="C48">
            <v>181</v>
          </cell>
        </row>
        <row r="48">
          <cell r="I48">
            <v>3</v>
          </cell>
        </row>
        <row r="49">
          <cell r="C49">
            <v>180</v>
          </cell>
        </row>
        <row r="49">
          <cell r="I49">
            <v>1</v>
          </cell>
        </row>
        <row r="50">
          <cell r="C50">
            <v>4</v>
          </cell>
        </row>
        <row r="50">
          <cell r="I50">
            <v>1</v>
          </cell>
        </row>
        <row r="51">
          <cell r="C51">
            <v>75</v>
          </cell>
        </row>
        <row r="51">
          <cell r="I51">
            <v>3</v>
          </cell>
        </row>
        <row r="52">
          <cell r="C52">
            <v>269</v>
          </cell>
        </row>
        <row r="52">
          <cell r="I52">
            <v>1</v>
          </cell>
        </row>
        <row r="53">
          <cell r="C53">
            <v>305</v>
          </cell>
        </row>
        <row r="53">
          <cell r="I53">
            <v>24</v>
          </cell>
        </row>
        <row r="54">
          <cell r="C54">
            <v>307</v>
          </cell>
        </row>
        <row r="54">
          <cell r="I54">
            <v>40</v>
          </cell>
        </row>
        <row r="55">
          <cell r="C55">
            <v>312</v>
          </cell>
        </row>
        <row r="55">
          <cell r="I55">
            <v>2</v>
          </cell>
        </row>
        <row r="56">
          <cell r="C56">
            <v>313</v>
          </cell>
        </row>
        <row r="56">
          <cell r="I56">
            <v>2</v>
          </cell>
        </row>
        <row r="57">
          <cell r="C57">
            <v>430</v>
          </cell>
        </row>
        <row r="57">
          <cell r="I57">
            <v>2</v>
          </cell>
        </row>
        <row r="58">
          <cell r="C58">
            <v>436</v>
          </cell>
        </row>
        <row r="58">
          <cell r="I58">
            <v>3</v>
          </cell>
        </row>
        <row r="59">
          <cell r="C59">
            <v>146</v>
          </cell>
        </row>
        <row r="59">
          <cell r="I59">
            <v>20</v>
          </cell>
        </row>
        <row r="60">
          <cell r="C60">
            <v>202</v>
          </cell>
        </row>
        <row r="60">
          <cell r="I60">
            <v>2</v>
          </cell>
        </row>
        <row r="61">
          <cell r="C61">
            <v>1</v>
          </cell>
        </row>
        <row r="61">
          <cell r="I61">
            <v>1</v>
          </cell>
        </row>
        <row r="62">
          <cell r="C62">
            <v>83</v>
          </cell>
        </row>
        <row r="62">
          <cell r="I62">
            <v>1</v>
          </cell>
        </row>
        <row r="63">
          <cell r="C63">
            <v>114</v>
          </cell>
        </row>
        <row r="63">
          <cell r="I63">
            <v>6</v>
          </cell>
        </row>
        <row r="64">
          <cell r="C64">
            <v>123</v>
          </cell>
        </row>
        <row r="64">
          <cell r="I64">
            <v>2</v>
          </cell>
        </row>
        <row r="65">
          <cell r="C65">
            <v>153</v>
          </cell>
        </row>
        <row r="65">
          <cell r="I65">
            <v>3</v>
          </cell>
        </row>
        <row r="66">
          <cell r="C66">
            <v>187</v>
          </cell>
        </row>
        <row r="66">
          <cell r="I66">
            <v>1</v>
          </cell>
        </row>
        <row r="67">
          <cell r="C67">
            <v>312</v>
          </cell>
        </row>
        <row r="67">
          <cell r="I67">
            <v>1</v>
          </cell>
        </row>
        <row r="68">
          <cell r="C68">
            <v>116</v>
          </cell>
        </row>
        <row r="68">
          <cell r="I68">
            <v>3</v>
          </cell>
        </row>
        <row r="69">
          <cell r="C69">
            <v>58</v>
          </cell>
        </row>
        <row r="69">
          <cell r="I69">
            <v>6</v>
          </cell>
        </row>
        <row r="70">
          <cell r="C70">
            <v>126</v>
          </cell>
        </row>
        <row r="70">
          <cell r="I70">
            <v>35</v>
          </cell>
        </row>
        <row r="71">
          <cell r="C71">
            <v>103</v>
          </cell>
        </row>
        <row r="71">
          <cell r="I71">
            <v>1</v>
          </cell>
        </row>
        <row r="72">
          <cell r="C72">
            <v>8</v>
          </cell>
        </row>
        <row r="72">
          <cell r="I72">
            <v>6</v>
          </cell>
        </row>
        <row r="73">
          <cell r="C73">
            <v>31</v>
          </cell>
        </row>
        <row r="73">
          <cell r="I73">
            <v>3</v>
          </cell>
        </row>
        <row r="74">
          <cell r="C74">
            <v>50</v>
          </cell>
        </row>
        <row r="74">
          <cell r="I74">
            <v>2</v>
          </cell>
        </row>
        <row r="75">
          <cell r="C75">
            <v>57</v>
          </cell>
        </row>
        <row r="75">
          <cell r="I75">
            <v>10</v>
          </cell>
        </row>
        <row r="76">
          <cell r="C76">
            <v>119</v>
          </cell>
        </row>
        <row r="76">
          <cell r="I76">
            <v>3</v>
          </cell>
        </row>
        <row r="77">
          <cell r="C77">
            <v>34</v>
          </cell>
        </row>
        <row r="77">
          <cell r="I77">
            <v>10</v>
          </cell>
        </row>
        <row r="78">
          <cell r="C78">
            <v>201</v>
          </cell>
        </row>
        <row r="78">
          <cell r="I78">
            <v>3</v>
          </cell>
        </row>
        <row r="79">
          <cell r="C79">
            <v>302</v>
          </cell>
        </row>
        <row r="79">
          <cell r="I79">
            <v>2</v>
          </cell>
        </row>
        <row r="80">
          <cell r="C80">
            <v>306</v>
          </cell>
        </row>
        <row r="80">
          <cell r="I80">
            <v>5</v>
          </cell>
        </row>
        <row r="81">
          <cell r="C81">
            <v>312</v>
          </cell>
        </row>
        <row r="81">
          <cell r="I81">
            <v>5</v>
          </cell>
        </row>
        <row r="82">
          <cell r="C82">
            <v>449</v>
          </cell>
        </row>
        <row r="82">
          <cell r="I82">
            <v>5</v>
          </cell>
        </row>
        <row r="83">
          <cell r="C83">
            <v>466</v>
          </cell>
        </row>
        <row r="83">
          <cell r="I83">
            <v>5</v>
          </cell>
        </row>
        <row r="84">
          <cell r="C84">
            <v>430</v>
          </cell>
        </row>
        <row r="84">
          <cell r="I84">
            <v>2</v>
          </cell>
        </row>
        <row r="85">
          <cell r="C85">
            <v>429</v>
          </cell>
        </row>
        <row r="85">
          <cell r="I85">
            <v>1</v>
          </cell>
        </row>
        <row r="86">
          <cell r="C86">
            <v>364</v>
          </cell>
        </row>
        <row r="86">
          <cell r="I86">
            <v>60</v>
          </cell>
        </row>
        <row r="87">
          <cell r="C87">
            <v>369</v>
          </cell>
        </row>
        <row r="87">
          <cell r="I87">
            <v>20</v>
          </cell>
        </row>
        <row r="88">
          <cell r="C88">
            <v>56</v>
          </cell>
        </row>
        <row r="88">
          <cell r="I88">
            <v>100</v>
          </cell>
        </row>
        <row r="89">
          <cell r="C89">
            <v>305</v>
          </cell>
        </row>
        <row r="89">
          <cell r="I89">
            <v>120</v>
          </cell>
        </row>
        <row r="90">
          <cell r="C90">
            <v>556</v>
          </cell>
        </row>
        <row r="90">
          <cell r="I90">
            <v>5100</v>
          </cell>
        </row>
        <row r="91">
          <cell r="C91">
            <v>480</v>
          </cell>
        </row>
        <row r="91">
          <cell r="I91">
            <v>5</v>
          </cell>
        </row>
        <row r="92">
          <cell r="C92">
            <v>153</v>
          </cell>
        </row>
        <row r="92">
          <cell r="I92">
            <v>4</v>
          </cell>
        </row>
        <row r="93">
          <cell r="C93">
            <v>47</v>
          </cell>
        </row>
        <row r="93">
          <cell r="I93">
            <v>1</v>
          </cell>
        </row>
        <row r="94">
          <cell r="C94">
            <v>48</v>
          </cell>
        </row>
        <row r="94">
          <cell r="I94">
            <v>1</v>
          </cell>
        </row>
        <row r="95">
          <cell r="C95">
            <v>300</v>
          </cell>
        </row>
        <row r="95">
          <cell r="I95">
            <v>1</v>
          </cell>
        </row>
        <row r="96">
          <cell r="C96">
            <v>495</v>
          </cell>
        </row>
        <row r="96">
          <cell r="I96">
            <v>2</v>
          </cell>
        </row>
        <row r="97">
          <cell r="C97">
            <v>562</v>
          </cell>
        </row>
        <row r="97">
          <cell r="I97">
            <v>1</v>
          </cell>
        </row>
        <row r="98">
          <cell r="C98">
            <v>562</v>
          </cell>
        </row>
        <row r="98">
          <cell r="I98">
            <v>5</v>
          </cell>
        </row>
        <row r="99">
          <cell r="C99">
            <v>84</v>
          </cell>
        </row>
        <row r="99">
          <cell r="I99">
            <v>1</v>
          </cell>
        </row>
        <row r="100">
          <cell r="C100">
            <v>46</v>
          </cell>
        </row>
        <row r="100">
          <cell r="I100">
            <v>10</v>
          </cell>
        </row>
        <row r="101">
          <cell r="C101">
            <v>308</v>
          </cell>
        </row>
        <row r="101">
          <cell r="I101">
            <v>20</v>
          </cell>
        </row>
        <row r="102">
          <cell r="C102">
            <v>1</v>
          </cell>
        </row>
        <row r="102">
          <cell r="I102">
            <v>1</v>
          </cell>
        </row>
        <row r="103">
          <cell r="C103">
            <v>0</v>
          </cell>
        </row>
        <row r="103">
          <cell r="I103">
            <v>1</v>
          </cell>
        </row>
        <row r="104">
          <cell r="C104">
            <v>0</v>
          </cell>
        </row>
        <row r="104">
          <cell r="I104">
            <v>1</v>
          </cell>
        </row>
        <row r="105">
          <cell r="C105">
            <v>505</v>
          </cell>
        </row>
        <row r="105">
          <cell r="I105">
            <v>100</v>
          </cell>
        </row>
        <row r="106">
          <cell r="C106">
            <v>23</v>
          </cell>
        </row>
        <row r="106">
          <cell r="I106">
            <v>12</v>
          </cell>
        </row>
        <row r="107">
          <cell r="C107">
            <v>46</v>
          </cell>
        </row>
        <row r="107">
          <cell r="I107">
            <v>10</v>
          </cell>
        </row>
        <row r="108">
          <cell r="C108">
            <v>144</v>
          </cell>
        </row>
        <row r="108">
          <cell r="I108">
            <v>5</v>
          </cell>
        </row>
        <row r="109">
          <cell r="C109">
            <v>143</v>
          </cell>
        </row>
        <row r="109">
          <cell r="I109">
            <v>2</v>
          </cell>
        </row>
        <row r="110">
          <cell r="C110">
            <v>159</v>
          </cell>
        </row>
        <row r="110">
          <cell r="I110">
            <v>3</v>
          </cell>
        </row>
        <row r="111">
          <cell r="C111">
            <v>306</v>
          </cell>
        </row>
        <row r="111">
          <cell r="I111">
            <v>2</v>
          </cell>
        </row>
        <row r="112">
          <cell r="C112">
            <v>310</v>
          </cell>
        </row>
        <row r="112">
          <cell r="I112">
            <v>4</v>
          </cell>
        </row>
        <row r="113">
          <cell r="C113">
            <v>311</v>
          </cell>
        </row>
        <row r="113">
          <cell r="I113">
            <v>2</v>
          </cell>
        </row>
        <row r="114">
          <cell r="C114">
            <v>26</v>
          </cell>
        </row>
        <row r="114">
          <cell r="I114">
            <v>2</v>
          </cell>
        </row>
        <row r="115">
          <cell r="C115">
            <v>392</v>
          </cell>
        </row>
        <row r="115">
          <cell r="I115">
            <v>1</v>
          </cell>
        </row>
        <row r="116">
          <cell r="C116">
            <v>2</v>
          </cell>
        </row>
        <row r="116">
          <cell r="I116">
            <v>2</v>
          </cell>
        </row>
        <row r="117">
          <cell r="C117">
            <v>23</v>
          </cell>
        </row>
        <row r="117">
          <cell r="I117">
            <v>20</v>
          </cell>
        </row>
        <row r="118">
          <cell r="C118">
            <v>57</v>
          </cell>
        </row>
        <row r="118">
          <cell r="I118">
            <v>15</v>
          </cell>
        </row>
        <row r="119">
          <cell r="C119">
            <v>153</v>
          </cell>
        </row>
        <row r="119">
          <cell r="I119">
            <v>1</v>
          </cell>
        </row>
        <row r="120">
          <cell r="C120">
            <v>305</v>
          </cell>
        </row>
        <row r="120">
          <cell r="I120">
            <v>3</v>
          </cell>
        </row>
        <row r="121">
          <cell r="C121">
            <v>302</v>
          </cell>
        </row>
        <row r="121">
          <cell r="I121">
            <v>1</v>
          </cell>
        </row>
        <row r="122">
          <cell r="C122">
            <v>307</v>
          </cell>
        </row>
        <row r="122">
          <cell r="I122">
            <v>3</v>
          </cell>
        </row>
        <row r="123">
          <cell r="C123">
            <v>362</v>
          </cell>
        </row>
        <row r="123">
          <cell r="I123">
            <v>1</v>
          </cell>
        </row>
        <row r="124">
          <cell r="C124">
            <v>388</v>
          </cell>
        </row>
        <row r="124">
          <cell r="I124">
            <v>2</v>
          </cell>
        </row>
        <row r="125">
          <cell r="C125">
            <v>482</v>
          </cell>
        </row>
        <row r="125">
          <cell r="I125">
            <v>3</v>
          </cell>
        </row>
        <row r="126">
          <cell r="C126">
            <v>533</v>
          </cell>
        </row>
        <row r="126">
          <cell r="I126">
            <v>1</v>
          </cell>
        </row>
        <row r="127">
          <cell r="C127">
            <v>90</v>
          </cell>
        </row>
        <row r="127">
          <cell r="I127">
            <v>6</v>
          </cell>
        </row>
        <row r="128">
          <cell r="C128">
            <v>153</v>
          </cell>
        </row>
        <row r="128">
          <cell r="I128">
            <v>30</v>
          </cell>
        </row>
        <row r="129">
          <cell r="C129">
            <v>160</v>
          </cell>
        </row>
        <row r="129">
          <cell r="I129">
            <v>15</v>
          </cell>
        </row>
        <row r="130">
          <cell r="C130">
            <v>108</v>
          </cell>
        </row>
        <row r="130">
          <cell r="I130">
            <v>1</v>
          </cell>
        </row>
        <row r="131">
          <cell r="C131">
            <v>5</v>
          </cell>
        </row>
        <row r="131">
          <cell r="I131">
            <v>1</v>
          </cell>
        </row>
        <row r="132">
          <cell r="C132">
            <v>245</v>
          </cell>
        </row>
        <row r="132">
          <cell r="I132">
            <v>10</v>
          </cell>
        </row>
        <row r="133">
          <cell r="C133">
            <v>0</v>
          </cell>
        </row>
        <row r="133">
          <cell r="I133">
            <v>15</v>
          </cell>
        </row>
        <row r="134">
          <cell r="C134">
            <v>9</v>
          </cell>
        </row>
        <row r="134">
          <cell r="I134">
            <v>1</v>
          </cell>
        </row>
        <row r="135">
          <cell r="C135">
            <v>96</v>
          </cell>
        </row>
        <row r="135">
          <cell r="I135">
            <v>8</v>
          </cell>
        </row>
        <row r="136">
          <cell r="C136">
            <v>31</v>
          </cell>
        </row>
        <row r="136">
          <cell r="I136">
            <v>12</v>
          </cell>
        </row>
        <row r="137">
          <cell r="C137">
            <v>69</v>
          </cell>
        </row>
        <row r="137">
          <cell r="I137">
            <v>6</v>
          </cell>
        </row>
        <row r="138">
          <cell r="C138">
            <v>429</v>
          </cell>
        </row>
        <row r="138">
          <cell r="I138">
            <v>2</v>
          </cell>
        </row>
        <row r="139">
          <cell r="C139">
            <v>127</v>
          </cell>
        </row>
        <row r="139">
          <cell r="I139">
            <v>3</v>
          </cell>
        </row>
        <row r="140">
          <cell r="C140">
            <v>8</v>
          </cell>
        </row>
        <row r="140">
          <cell r="I140">
            <v>6</v>
          </cell>
        </row>
        <row r="141">
          <cell r="C141">
            <v>0</v>
          </cell>
        </row>
        <row r="141">
          <cell r="I141">
            <v>2</v>
          </cell>
        </row>
        <row r="142">
          <cell r="C142">
            <v>0</v>
          </cell>
        </row>
        <row r="142">
          <cell r="I142">
            <v>10</v>
          </cell>
        </row>
        <row r="143">
          <cell r="C143">
            <v>43</v>
          </cell>
        </row>
        <row r="143">
          <cell r="I143">
            <v>3</v>
          </cell>
        </row>
        <row r="144">
          <cell r="C144">
            <v>104</v>
          </cell>
        </row>
        <row r="144">
          <cell r="I144">
            <v>1</v>
          </cell>
        </row>
        <row r="145">
          <cell r="C145">
            <v>89</v>
          </cell>
        </row>
        <row r="145">
          <cell r="I145">
            <v>1</v>
          </cell>
        </row>
        <row r="146">
          <cell r="C146">
            <v>50</v>
          </cell>
        </row>
        <row r="146">
          <cell r="I146">
            <v>5</v>
          </cell>
        </row>
        <row r="147">
          <cell r="C147">
            <v>272</v>
          </cell>
        </row>
        <row r="147">
          <cell r="I147">
            <v>1</v>
          </cell>
        </row>
        <row r="148">
          <cell r="C148">
            <v>355</v>
          </cell>
        </row>
        <row r="148">
          <cell r="I148">
            <v>2</v>
          </cell>
        </row>
        <row r="149">
          <cell r="C149">
            <v>1</v>
          </cell>
        </row>
        <row r="149">
          <cell r="I149">
            <v>4</v>
          </cell>
        </row>
        <row r="150">
          <cell r="C150">
            <v>54</v>
          </cell>
        </row>
        <row r="150">
          <cell r="I150">
            <v>10</v>
          </cell>
        </row>
        <row r="151">
          <cell r="C151">
            <v>56</v>
          </cell>
        </row>
        <row r="151">
          <cell r="I151">
            <v>5</v>
          </cell>
        </row>
        <row r="152">
          <cell r="C152">
            <v>0</v>
          </cell>
        </row>
        <row r="152">
          <cell r="I152">
            <v>2</v>
          </cell>
        </row>
        <row r="153">
          <cell r="C153">
            <v>0</v>
          </cell>
        </row>
        <row r="153">
          <cell r="I153">
            <v>4</v>
          </cell>
        </row>
        <row r="154">
          <cell r="C154">
            <v>0</v>
          </cell>
        </row>
        <row r="154">
          <cell r="I154">
            <v>4</v>
          </cell>
        </row>
        <row r="155">
          <cell r="C155">
            <v>0</v>
          </cell>
        </row>
        <row r="155">
          <cell r="I155">
            <v>4</v>
          </cell>
        </row>
        <row r="156">
          <cell r="C156">
            <v>0</v>
          </cell>
        </row>
        <row r="156">
          <cell r="I156">
            <v>25</v>
          </cell>
        </row>
        <row r="157">
          <cell r="C157">
            <v>0</v>
          </cell>
        </row>
        <row r="157">
          <cell r="I157">
            <v>40</v>
          </cell>
        </row>
        <row r="158">
          <cell r="C158">
            <v>2</v>
          </cell>
        </row>
        <row r="158">
          <cell r="I158">
            <v>4</v>
          </cell>
        </row>
        <row r="159">
          <cell r="C159">
            <v>4</v>
          </cell>
        </row>
        <row r="159">
          <cell r="I159">
            <v>4</v>
          </cell>
        </row>
        <row r="160">
          <cell r="C160">
            <v>45</v>
          </cell>
        </row>
        <row r="160">
          <cell r="I160">
            <v>50</v>
          </cell>
        </row>
        <row r="161">
          <cell r="C161">
            <v>313</v>
          </cell>
        </row>
        <row r="161">
          <cell r="I161">
            <v>3</v>
          </cell>
        </row>
        <row r="162">
          <cell r="C162">
            <v>1</v>
          </cell>
        </row>
        <row r="162">
          <cell r="I162">
            <v>2</v>
          </cell>
        </row>
        <row r="163">
          <cell r="C163">
            <v>2</v>
          </cell>
        </row>
        <row r="163">
          <cell r="I163">
            <v>2</v>
          </cell>
        </row>
        <row r="164">
          <cell r="C164">
            <v>19</v>
          </cell>
        </row>
        <row r="164">
          <cell r="I164">
            <v>1</v>
          </cell>
        </row>
        <row r="165">
          <cell r="C165">
            <v>220</v>
          </cell>
        </row>
        <row r="165">
          <cell r="I165">
            <v>2</v>
          </cell>
        </row>
        <row r="166">
          <cell r="C166">
            <v>227</v>
          </cell>
        </row>
        <row r="166">
          <cell r="I166">
            <v>3</v>
          </cell>
        </row>
        <row r="167">
          <cell r="C167">
            <v>228</v>
          </cell>
        </row>
        <row r="167">
          <cell r="I167">
            <v>3</v>
          </cell>
        </row>
        <row r="168">
          <cell r="C168">
            <v>243</v>
          </cell>
        </row>
        <row r="168">
          <cell r="I168">
            <v>1</v>
          </cell>
        </row>
        <row r="169">
          <cell r="C169">
            <v>310</v>
          </cell>
        </row>
        <row r="169">
          <cell r="I169">
            <v>10</v>
          </cell>
        </row>
        <row r="170">
          <cell r="C170">
            <v>311</v>
          </cell>
        </row>
        <row r="170">
          <cell r="I170">
            <v>10</v>
          </cell>
        </row>
        <row r="171">
          <cell r="C171">
            <v>429</v>
          </cell>
        </row>
        <row r="171">
          <cell r="I171">
            <v>1</v>
          </cell>
        </row>
        <row r="172">
          <cell r="C172">
            <v>153</v>
          </cell>
        </row>
        <row r="172">
          <cell r="I172">
            <v>40</v>
          </cell>
        </row>
        <row r="173">
          <cell r="C173">
            <v>66</v>
          </cell>
        </row>
        <row r="173">
          <cell r="I173">
            <v>1</v>
          </cell>
        </row>
        <row r="174">
          <cell r="C174">
            <v>1</v>
          </cell>
        </row>
        <row r="174">
          <cell r="I174">
            <v>3</v>
          </cell>
        </row>
        <row r="175">
          <cell r="C175">
            <v>1</v>
          </cell>
        </row>
        <row r="175">
          <cell r="I175">
            <v>1</v>
          </cell>
        </row>
        <row r="176">
          <cell r="C176">
            <v>7</v>
          </cell>
        </row>
        <row r="176">
          <cell r="I176">
            <v>3</v>
          </cell>
        </row>
        <row r="177">
          <cell r="C177">
            <v>38</v>
          </cell>
        </row>
        <row r="177">
          <cell r="I177">
            <v>2</v>
          </cell>
        </row>
        <row r="178">
          <cell r="C178">
            <v>39</v>
          </cell>
        </row>
        <row r="178">
          <cell r="I178">
            <v>3</v>
          </cell>
        </row>
        <row r="179">
          <cell r="C179">
            <v>45</v>
          </cell>
        </row>
        <row r="179">
          <cell r="I179">
            <v>50</v>
          </cell>
        </row>
        <row r="180">
          <cell r="C180">
            <v>46</v>
          </cell>
        </row>
        <row r="180">
          <cell r="I180">
            <v>10</v>
          </cell>
        </row>
        <row r="181">
          <cell r="C181">
            <v>113</v>
          </cell>
        </row>
        <row r="181">
          <cell r="I181">
            <v>2</v>
          </cell>
        </row>
        <row r="182">
          <cell r="C182">
            <v>184</v>
          </cell>
        </row>
        <row r="182">
          <cell r="I182">
            <v>2</v>
          </cell>
        </row>
        <row r="183">
          <cell r="C183">
            <v>566</v>
          </cell>
        </row>
        <row r="183">
          <cell r="I183">
            <v>10</v>
          </cell>
        </row>
        <row r="184">
          <cell r="C184">
            <v>178</v>
          </cell>
        </row>
        <row r="184">
          <cell r="I184">
            <v>5</v>
          </cell>
        </row>
        <row r="185">
          <cell r="C185">
            <v>229</v>
          </cell>
        </row>
        <row r="185">
          <cell r="I185">
            <v>2</v>
          </cell>
        </row>
        <row r="186">
          <cell r="C186">
            <v>218</v>
          </cell>
        </row>
        <row r="186">
          <cell r="I186">
            <v>2</v>
          </cell>
        </row>
        <row r="187">
          <cell r="C187">
            <v>312</v>
          </cell>
        </row>
        <row r="187">
          <cell r="I187">
            <v>10</v>
          </cell>
        </row>
        <row r="188">
          <cell r="C188">
            <v>313</v>
          </cell>
        </row>
        <row r="188">
          <cell r="I188">
            <v>10</v>
          </cell>
        </row>
        <row r="189">
          <cell r="C189">
            <v>387</v>
          </cell>
        </row>
        <row r="189">
          <cell r="I189">
            <v>10</v>
          </cell>
        </row>
        <row r="190">
          <cell r="C190">
            <v>255</v>
          </cell>
        </row>
        <row r="190">
          <cell r="I190">
            <v>1</v>
          </cell>
        </row>
        <row r="191">
          <cell r="C191">
            <v>31</v>
          </cell>
        </row>
        <row r="191">
          <cell r="I191">
            <v>12</v>
          </cell>
        </row>
        <row r="192">
          <cell r="C192">
            <v>57</v>
          </cell>
        </row>
        <row r="192">
          <cell r="I192">
            <v>300</v>
          </cell>
        </row>
        <row r="193">
          <cell r="C193">
            <v>508</v>
          </cell>
        </row>
        <row r="193">
          <cell r="I193">
            <v>2</v>
          </cell>
        </row>
        <row r="194">
          <cell r="C194">
            <v>505</v>
          </cell>
        </row>
        <row r="194">
          <cell r="I194">
            <v>4</v>
          </cell>
        </row>
        <row r="195">
          <cell r="C195">
            <v>85</v>
          </cell>
        </row>
        <row r="195">
          <cell r="I195">
            <v>5</v>
          </cell>
        </row>
        <row r="196">
          <cell r="C196">
            <v>159</v>
          </cell>
        </row>
        <row r="196">
          <cell r="I196">
            <v>10</v>
          </cell>
        </row>
        <row r="197">
          <cell r="C197">
            <v>213</v>
          </cell>
        </row>
        <row r="197">
          <cell r="I197">
            <v>240</v>
          </cell>
        </row>
        <row r="198">
          <cell r="C198">
            <v>26</v>
          </cell>
        </row>
        <row r="198">
          <cell r="I198">
            <v>40</v>
          </cell>
        </row>
        <row r="199">
          <cell r="C199">
            <v>301</v>
          </cell>
        </row>
        <row r="199">
          <cell r="I199">
            <v>40</v>
          </cell>
        </row>
        <row r="200">
          <cell r="C200">
            <v>153</v>
          </cell>
        </row>
        <row r="200">
          <cell r="I200">
            <v>2</v>
          </cell>
        </row>
        <row r="201">
          <cell r="C201">
            <v>1</v>
          </cell>
        </row>
        <row r="201">
          <cell r="I201">
            <v>4</v>
          </cell>
        </row>
        <row r="202">
          <cell r="C202">
            <v>57</v>
          </cell>
        </row>
        <row r="202">
          <cell r="I202">
            <v>20</v>
          </cell>
        </row>
        <row r="203">
          <cell r="C203">
            <v>243</v>
          </cell>
        </row>
        <row r="203">
          <cell r="I203">
            <v>1</v>
          </cell>
        </row>
        <row r="204">
          <cell r="C204">
            <v>312</v>
          </cell>
        </row>
        <row r="204">
          <cell r="I204">
            <v>5</v>
          </cell>
        </row>
        <row r="205">
          <cell r="C205">
            <v>313</v>
          </cell>
        </row>
        <row r="205">
          <cell r="I205">
            <v>5</v>
          </cell>
        </row>
        <row r="206">
          <cell r="C206">
            <v>148</v>
          </cell>
        </row>
        <row r="206">
          <cell r="I206">
            <v>5</v>
          </cell>
        </row>
        <row r="207">
          <cell r="C207">
            <v>144</v>
          </cell>
        </row>
        <row r="207">
          <cell r="I207">
            <v>10</v>
          </cell>
        </row>
        <row r="208">
          <cell r="C208">
            <v>386</v>
          </cell>
        </row>
        <row r="208">
          <cell r="I208">
            <v>3</v>
          </cell>
        </row>
        <row r="209">
          <cell r="C209">
            <v>385</v>
          </cell>
        </row>
        <row r="209">
          <cell r="I209">
            <v>2</v>
          </cell>
        </row>
        <row r="210">
          <cell r="C210">
            <v>340</v>
          </cell>
        </row>
        <row r="210">
          <cell r="I210">
            <v>2</v>
          </cell>
        </row>
        <row r="211">
          <cell r="C211">
            <v>140</v>
          </cell>
        </row>
        <row r="211">
          <cell r="I211">
            <v>2</v>
          </cell>
        </row>
        <row r="212">
          <cell r="C212">
            <v>90</v>
          </cell>
        </row>
        <row r="212">
          <cell r="I212">
            <v>1</v>
          </cell>
        </row>
        <row r="213">
          <cell r="C213">
            <v>300</v>
          </cell>
        </row>
        <row r="213">
          <cell r="I213">
            <v>1</v>
          </cell>
        </row>
        <row r="214">
          <cell r="C214">
            <v>179</v>
          </cell>
        </row>
        <row r="214">
          <cell r="I214">
            <v>1</v>
          </cell>
        </row>
        <row r="215">
          <cell r="C215">
            <v>556</v>
          </cell>
        </row>
        <row r="215">
          <cell r="I215">
            <v>700</v>
          </cell>
        </row>
        <row r="216">
          <cell r="C216">
            <v>108</v>
          </cell>
        </row>
        <row r="216">
          <cell r="I216">
            <v>3</v>
          </cell>
        </row>
        <row r="217">
          <cell r="C217">
            <v>111</v>
          </cell>
        </row>
        <row r="217">
          <cell r="I217">
            <v>30</v>
          </cell>
        </row>
        <row r="218">
          <cell r="C218">
            <v>305</v>
          </cell>
        </row>
        <row r="218">
          <cell r="I218">
            <v>24</v>
          </cell>
        </row>
        <row r="219">
          <cell r="C219">
            <v>307</v>
          </cell>
        </row>
        <row r="219">
          <cell r="I219">
            <v>20</v>
          </cell>
        </row>
        <row r="220">
          <cell r="C220">
            <v>302</v>
          </cell>
        </row>
        <row r="220">
          <cell r="I220">
            <v>1</v>
          </cell>
        </row>
        <row r="221">
          <cell r="C221">
            <v>312</v>
          </cell>
        </row>
        <row r="221">
          <cell r="I221">
            <v>3</v>
          </cell>
        </row>
        <row r="222">
          <cell r="C222">
            <v>430</v>
          </cell>
        </row>
        <row r="222">
          <cell r="I222">
            <v>1</v>
          </cell>
        </row>
        <row r="223">
          <cell r="C223">
            <v>364</v>
          </cell>
        </row>
        <row r="223">
          <cell r="I223">
            <v>2</v>
          </cell>
        </row>
        <row r="224">
          <cell r="C224">
            <v>385</v>
          </cell>
        </row>
        <row r="224">
          <cell r="I224">
            <v>1</v>
          </cell>
        </row>
        <row r="225">
          <cell r="C225">
            <v>340</v>
          </cell>
        </row>
        <row r="225">
          <cell r="I225">
            <v>8</v>
          </cell>
        </row>
        <row r="226">
          <cell r="C226">
            <v>306</v>
          </cell>
        </row>
        <row r="226">
          <cell r="I226">
            <v>1</v>
          </cell>
        </row>
        <row r="227">
          <cell r="C227">
            <v>305</v>
          </cell>
        </row>
        <row r="227">
          <cell r="I227">
            <v>12</v>
          </cell>
        </row>
        <row r="228">
          <cell r="C228">
            <v>369</v>
          </cell>
        </row>
        <row r="228">
          <cell r="I228">
            <v>5</v>
          </cell>
        </row>
        <row r="229">
          <cell r="C229">
            <v>400</v>
          </cell>
        </row>
        <row r="229">
          <cell r="I229">
            <v>3</v>
          </cell>
        </row>
        <row r="230">
          <cell r="C230">
            <v>458</v>
          </cell>
        </row>
        <row r="230">
          <cell r="I230">
            <v>5</v>
          </cell>
        </row>
        <row r="231">
          <cell r="C231">
            <v>402</v>
          </cell>
        </row>
        <row r="231">
          <cell r="I231">
            <v>1</v>
          </cell>
        </row>
        <row r="232">
          <cell r="C232">
            <v>396</v>
          </cell>
        </row>
        <row r="232">
          <cell r="I232">
            <v>2</v>
          </cell>
        </row>
        <row r="233">
          <cell r="C233">
            <v>387</v>
          </cell>
        </row>
        <row r="233">
          <cell r="I233">
            <v>10</v>
          </cell>
        </row>
        <row r="234">
          <cell r="C234">
            <v>392</v>
          </cell>
        </row>
        <row r="234">
          <cell r="I234">
            <v>5</v>
          </cell>
        </row>
        <row r="235">
          <cell r="C235">
            <v>436</v>
          </cell>
        </row>
        <row r="235">
          <cell r="I235">
            <v>1</v>
          </cell>
        </row>
        <row r="236">
          <cell r="C236">
            <v>343</v>
          </cell>
        </row>
        <row r="236">
          <cell r="I236">
            <v>1</v>
          </cell>
        </row>
        <row r="237">
          <cell r="C237">
            <v>179</v>
          </cell>
        </row>
        <row r="237">
          <cell r="I237">
            <v>1</v>
          </cell>
        </row>
        <row r="238">
          <cell r="C238">
            <v>115</v>
          </cell>
        </row>
        <row r="238">
          <cell r="I238">
            <v>1</v>
          </cell>
        </row>
        <row r="239">
          <cell r="C239">
            <v>257</v>
          </cell>
        </row>
        <row r="239">
          <cell r="I239">
            <v>1</v>
          </cell>
        </row>
        <row r="240">
          <cell r="C240">
            <v>449</v>
          </cell>
        </row>
        <row r="240">
          <cell r="I240">
            <v>5</v>
          </cell>
        </row>
        <row r="241">
          <cell r="C241">
            <v>485</v>
          </cell>
        </row>
        <row r="241">
          <cell r="I241">
            <v>1</v>
          </cell>
        </row>
        <row r="242">
          <cell r="C242">
            <v>489</v>
          </cell>
        </row>
        <row r="242">
          <cell r="I242">
            <v>5</v>
          </cell>
        </row>
        <row r="243">
          <cell r="C243">
            <v>495</v>
          </cell>
        </row>
        <row r="243">
          <cell r="I243">
            <v>1</v>
          </cell>
        </row>
        <row r="244">
          <cell r="C244">
            <v>498</v>
          </cell>
        </row>
        <row r="244">
          <cell r="I244">
            <v>1</v>
          </cell>
        </row>
        <row r="245">
          <cell r="C245">
            <v>499</v>
          </cell>
        </row>
        <row r="245">
          <cell r="I245">
            <v>1</v>
          </cell>
        </row>
        <row r="246">
          <cell r="C246">
            <v>500</v>
          </cell>
        </row>
        <row r="246">
          <cell r="I246">
            <v>1</v>
          </cell>
        </row>
        <row r="247">
          <cell r="C247">
            <v>501</v>
          </cell>
        </row>
        <row r="247">
          <cell r="I247">
            <v>1</v>
          </cell>
        </row>
        <row r="248">
          <cell r="C248">
            <v>502</v>
          </cell>
        </row>
        <row r="248">
          <cell r="I248">
            <v>1</v>
          </cell>
        </row>
        <row r="249">
          <cell r="C249">
            <v>503</v>
          </cell>
        </row>
        <row r="249">
          <cell r="I249">
            <v>1</v>
          </cell>
        </row>
        <row r="250">
          <cell r="C250">
            <v>562</v>
          </cell>
        </row>
        <row r="250">
          <cell r="I250">
            <v>2</v>
          </cell>
        </row>
        <row r="251">
          <cell r="C251">
            <v>126</v>
          </cell>
        </row>
        <row r="251">
          <cell r="I251">
            <v>1</v>
          </cell>
        </row>
        <row r="252">
          <cell r="C252">
            <v>313</v>
          </cell>
        </row>
        <row r="252">
          <cell r="I252">
            <v>2</v>
          </cell>
        </row>
        <row r="253">
          <cell r="C253">
            <v>367</v>
          </cell>
        </row>
        <row r="253">
          <cell r="I253">
            <v>1</v>
          </cell>
        </row>
        <row r="254">
          <cell r="C254">
            <v>563</v>
          </cell>
        </row>
        <row r="254">
          <cell r="I254">
            <v>10</v>
          </cell>
        </row>
        <row r="255">
          <cell r="C255">
            <v>181</v>
          </cell>
        </row>
        <row r="255">
          <cell r="I255">
            <v>6</v>
          </cell>
        </row>
        <row r="256">
          <cell r="C256">
            <v>23</v>
          </cell>
        </row>
        <row r="256">
          <cell r="I256">
            <v>12</v>
          </cell>
        </row>
        <row r="257">
          <cell r="C257">
            <v>362</v>
          </cell>
        </row>
        <row r="257">
          <cell r="I257">
            <v>1</v>
          </cell>
        </row>
        <row r="258">
          <cell r="C258">
            <v>565</v>
          </cell>
        </row>
        <row r="258">
          <cell r="I258">
            <v>10</v>
          </cell>
        </row>
        <row r="259">
          <cell r="C259">
            <v>146</v>
          </cell>
        </row>
        <row r="259">
          <cell r="I259">
            <v>200</v>
          </cell>
        </row>
        <row r="260">
          <cell r="C260">
            <v>181</v>
          </cell>
        </row>
        <row r="260">
          <cell r="I260">
            <v>10</v>
          </cell>
        </row>
        <row r="261">
          <cell r="C261">
            <v>505</v>
          </cell>
        </row>
        <row r="261">
          <cell r="I261">
            <v>6</v>
          </cell>
        </row>
        <row r="262">
          <cell r="C262">
            <v>508</v>
          </cell>
        </row>
        <row r="262">
          <cell r="I262">
            <v>3</v>
          </cell>
        </row>
        <row r="263">
          <cell r="C263">
            <v>305</v>
          </cell>
        </row>
        <row r="263">
          <cell r="I263">
            <v>120</v>
          </cell>
        </row>
        <row r="264">
          <cell r="C264">
            <v>153</v>
          </cell>
        </row>
        <row r="264">
          <cell r="I264">
            <v>8</v>
          </cell>
        </row>
        <row r="265">
          <cell r="C265">
            <v>94</v>
          </cell>
        </row>
        <row r="265">
          <cell r="I265">
            <v>4</v>
          </cell>
        </row>
        <row r="266">
          <cell r="C266">
            <v>55</v>
          </cell>
        </row>
        <row r="266">
          <cell r="I266">
            <v>3</v>
          </cell>
        </row>
        <row r="267">
          <cell r="C267">
            <v>245</v>
          </cell>
        </row>
        <row r="267">
          <cell r="I267">
            <v>2</v>
          </cell>
        </row>
        <row r="268">
          <cell r="C268">
            <v>123</v>
          </cell>
        </row>
        <row r="268">
          <cell r="I268">
            <v>15</v>
          </cell>
        </row>
        <row r="269">
          <cell r="C269">
            <v>124</v>
          </cell>
        </row>
        <row r="269">
          <cell r="I269">
            <v>35</v>
          </cell>
        </row>
        <row r="270">
          <cell r="C270">
            <v>126</v>
          </cell>
        </row>
        <row r="270">
          <cell r="I270">
            <v>3</v>
          </cell>
        </row>
        <row r="271">
          <cell r="C271">
            <v>47</v>
          </cell>
        </row>
        <row r="271">
          <cell r="I271">
            <v>1</v>
          </cell>
        </row>
        <row r="272">
          <cell r="C272">
            <v>0</v>
          </cell>
        </row>
        <row r="272">
          <cell r="I272">
            <v>2</v>
          </cell>
        </row>
        <row r="273">
          <cell r="C273">
            <v>0</v>
          </cell>
        </row>
        <row r="273">
          <cell r="I273">
            <v>4</v>
          </cell>
        </row>
        <row r="274">
          <cell r="C274">
            <v>46</v>
          </cell>
        </row>
        <row r="274">
          <cell r="I274">
            <v>1</v>
          </cell>
        </row>
        <row r="275">
          <cell r="C275">
            <v>377</v>
          </cell>
        </row>
        <row r="275">
          <cell r="I275">
            <v>1</v>
          </cell>
        </row>
        <row r="276">
          <cell r="C276">
            <v>460</v>
          </cell>
        </row>
        <row r="276">
          <cell r="I276">
            <v>1</v>
          </cell>
        </row>
        <row r="277">
          <cell r="C277">
            <v>528</v>
          </cell>
        </row>
        <row r="277">
          <cell r="I277">
            <v>3</v>
          </cell>
        </row>
        <row r="278">
          <cell r="C278">
            <v>1</v>
          </cell>
        </row>
        <row r="278">
          <cell r="I278">
            <v>1</v>
          </cell>
        </row>
        <row r="279">
          <cell r="C279">
            <v>39</v>
          </cell>
        </row>
        <row r="279">
          <cell r="I279">
            <v>2</v>
          </cell>
        </row>
        <row r="280">
          <cell r="C280">
            <v>45</v>
          </cell>
        </row>
        <row r="280">
          <cell r="I280">
            <v>10</v>
          </cell>
        </row>
        <row r="281">
          <cell r="C281">
            <v>56</v>
          </cell>
        </row>
        <row r="281">
          <cell r="I281">
            <v>1</v>
          </cell>
        </row>
        <row r="282">
          <cell r="C282">
            <v>57</v>
          </cell>
        </row>
        <row r="282">
          <cell r="I282">
            <v>1</v>
          </cell>
        </row>
        <row r="283">
          <cell r="C283">
            <v>180</v>
          </cell>
        </row>
        <row r="283">
          <cell r="I283">
            <v>5</v>
          </cell>
        </row>
        <row r="284">
          <cell r="C284">
            <v>300</v>
          </cell>
        </row>
        <row r="284">
          <cell r="I284">
            <v>2</v>
          </cell>
        </row>
        <row r="285">
          <cell r="C285">
            <v>381</v>
          </cell>
        </row>
        <row r="285">
          <cell r="I285">
            <v>1</v>
          </cell>
        </row>
        <row r="286">
          <cell r="C286">
            <v>563</v>
          </cell>
        </row>
        <row r="286">
          <cell r="I286">
            <v>1</v>
          </cell>
        </row>
        <row r="287">
          <cell r="C287">
            <v>306</v>
          </cell>
        </row>
        <row r="287">
          <cell r="I287">
            <v>5</v>
          </cell>
        </row>
        <row r="288">
          <cell r="C288">
            <v>159</v>
          </cell>
        </row>
        <row r="288">
          <cell r="I288">
            <v>20</v>
          </cell>
        </row>
        <row r="289">
          <cell r="C289">
            <v>123</v>
          </cell>
        </row>
        <row r="289">
          <cell r="I289">
            <v>25</v>
          </cell>
        </row>
        <row r="290">
          <cell r="C290">
            <v>0</v>
          </cell>
        </row>
        <row r="290">
          <cell r="I290">
            <v>2</v>
          </cell>
        </row>
        <row r="291">
          <cell r="C291">
            <v>0</v>
          </cell>
        </row>
        <row r="291">
          <cell r="I291">
            <v>1</v>
          </cell>
        </row>
        <row r="292">
          <cell r="C292">
            <v>0</v>
          </cell>
        </row>
        <row r="292">
          <cell r="I292">
            <v>1</v>
          </cell>
        </row>
        <row r="293">
          <cell r="C293">
            <v>95</v>
          </cell>
        </row>
        <row r="293">
          <cell r="I293">
            <v>20</v>
          </cell>
        </row>
        <row r="294">
          <cell r="C294">
            <v>102</v>
          </cell>
        </row>
        <row r="294">
          <cell r="I294">
            <v>2</v>
          </cell>
        </row>
        <row r="295">
          <cell r="C295">
            <v>481</v>
          </cell>
        </row>
        <row r="295">
          <cell r="I295">
            <v>24</v>
          </cell>
        </row>
        <row r="296">
          <cell r="C296">
            <v>562</v>
          </cell>
        </row>
        <row r="296">
          <cell r="I296">
            <v>40</v>
          </cell>
        </row>
        <row r="297">
          <cell r="C297">
            <v>45</v>
          </cell>
        </row>
        <row r="297">
          <cell r="I297">
            <v>50</v>
          </cell>
        </row>
        <row r="298">
          <cell r="C298">
            <v>95</v>
          </cell>
        </row>
        <row r="298">
          <cell r="I298">
            <v>20</v>
          </cell>
        </row>
        <row r="299">
          <cell r="C299">
            <v>143</v>
          </cell>
        </row>
        <row r="299">
          <cell r="I299">
            <v>20</v>
          </cell>
        </row>
        <row r="300">
          <cell r="C300">
            <v>306</v>
          </cell>
        </row>
        <row r="300">
          <cell r="I300">
            <v>5</v>
          </cell>
        </row>
        <row r="301">
          <cell r="C301">
            <v>179</v>
          </cell>
        </row>
        <row r="301">
          <cell r="I301">
            <v>2</v>
          </cell>
        </row>
        <row r="302">
          <cell r="C302">
            <v>50</v>
          </cell>
        </row>
        <row r="302">
          <cell r="I302">
            <v>5</v>
          </cell>
        </row>
        <row r="303">
          <cell r="C303">
            <v>94</v>
          </cell>
        </row>
        <row r="303">
          <cell r="I303">
            <v>5</v>
          </cell>
        </row>
        <row r="304">
          <cell r="C304">
            <v>104</v>
          </cell>
        </row>
        <row r="304">
          <cell r="I304">
            <v>1</v>
          </cell>
        </row>
        <row r="305">
          <cell r="C305">
            <v>109</v>
          </cell>
        </row>
        <row r="305">
          <cell r="I305">
            <v>6</v>
          </cell>
        </row>
        <row r="306">
          <cell r="C306">
            <v>113</v>
          </cell>
        </row>
        <row r="306">
          <cell r="I306">
            <v>8</v>
          </cell>
        </row>
        <row r="307">
          <cell r="C307">
            <v>138</v>
          </cell>
        </row>
        <row r="307">
          <cell r="I307">
            <v>5</v>
          </cell>
        </row>
        <row r="308">
          <cell r="C308">
            <v>144</v>
          </cell>
        </row>
        <row r="308">
          <cell r="I308">
            <v>3</v>
          </cell>
        </row>
        <row r="309">
          <cell r="C309">
            <v>153</v>
          </cell>
        </row>
        <row r="309">
          <cell r="I309">
            <v>3</v>
          </cell>
        </row>
        <row r="310">
          <cell r="C310">
            <v>312</v>
          </cell>
        </row>
        <row r="310">
          <cell r="I310">
            <v>1</v>
          </cell>
        </row>
        <row r="311">
          <cell r="C311">
            <v>505</v>
          </cell>
        </row>
        <row r="311">
          <cell r="I311">
            <v>2</v>
          </cell>
        </row>
        <row r="312">
          <cell r="C312">
            <v>46</v>
          </cell>
        </row>
        <row r="312">
          <cell r="I312">
            <v>2</v>
          </cell>
        </row>
        <row r="313">
          <cell r="C313">
            <v>177</v>
          </cell>
        </row>
        <row r="313">
          <cell r="I313">
            <v>6</v>
          </cell>
        </row>
        <row r="314">
          <cell r="C314">
            <v>164</v>
          </cell>
        </row>
        <row r="314">
          <cell r="I314">
            <v>6</v>
          </cell>
        </row>
        <row r="315">
          <cell r="C315">
            <v>1</v>
          </cell>
        </row>
        <row r="315">
          <cell r="I315">
            <v>3</v>
          </cell>
        </row>
        <row r="316">
          <cell r="C316">
            <v>38</v>
          </cell>
        </row>
        <row r="316">
          <cell r="I316">
            <v>2</v>
          </cell>
        </row>
        <row r="317">
          <cell r="C317">
            <v>159</v>
          </cell>
        </row>
        <row r="317">
          <cell r="I317">
            <v>6</v>
          </cell>
        </row>
        <row r="318">
          <cell r="C318">
            <v>368</v>
          </cell>
        </row>
        <row r="318">
          <cell r="I318">
            <v>200</v>
          </cell>
        </row>
        <row r="319">
          <cell r="C319">
            <v>554</v>
          </cell>
        </row>
        <row r="319">
          <cell r="I319">
            <v>1450</v>
          </cell>
        </row>
        <row r="320">
          <cell r="C320">
            <v>180</v>
          </cell>
        </row>
        <row r="320">
          <cell r="I320">
            <v>1</v>
          </cell>
        </row>
        <row r="321">
          <cell r="C321">
            <v>390</v>
          </cell>
        </row>
        <row r="321">
          <cell r="I321">
            <v>5</v>
          </cell>
        </row>
        <row r="322">
          <cell r="C322">
            <v>466</v>
          </cell>
        </row>
        <row r="322">
          <cell r="I322">
            <v>3</v>
          </cell>
        </row>
        <row r="323">
          <cell r="C323">
            <v>481</v>
          </cell>
        </row>
        <row r="323">
          <cell r="I323">
            <v>6</v>
          </cell>
        </row>
        <row r="324">
          <cell r="C324">
            <v>188</v>
          </cell>
        </row>
        <row r="324">
          <cell r="I324">
            <v>1</v>
          </cell>
        </row>
        <row r="325">
          <cell r="C325">
            <v>115</v>
          </cell>
        </row>
        <row r="325">
          <cell r="I325">
            <v>4</v>
          </cell>
        </row>
        <row r="326">
          <cell r="C326">
            <v>480</v>
          </cell>
        </row>
        <row r="326">
          <cell r="I326">
            <v>10</v>
          </cell>
        </row>
        <row r="327">
          <cell r="C327">
            <v>302</v>
          </cell>
        </row>
        <row r="327">
          <cell r="I327">
            <v>2</v>
          </cell>
        </row>
        <row r="328">
          <cell r="C328">
            <v>0</v>
          </cell>
        </row>
        <row r="328">
          <cell r="I328">
            <v>4</v>
          </cell>
        </row>
        <row r="329">
          <cell r="C329">
            <v>0</v>
          </cell>
        </row>
        <row r="329">
          <cell r="I329">
            <v>2</v>
          </cell>
        </row>
        <row r="330">
          <cell r="C330">
            <v>0</v>
          </cell>
        </row>
        <row r="330">
          <cell r="I330">
            <v>4</v>
          </cell>
        </row>
        <row r="331">
          <cell r="C331">
            <v>92</v>
          </cell>
        </row>
        <row r="331">
          <cell r="I331">
            <v>2</v>
          </cell>
        </row>
        <row r="332">
          <cell r="C332">
            <v>266</v>
          </cell>
        </row>
        <row r="332">
          <cell r="I332">
            <v>150</v>
          </cell>
        </row>
        <row r="333">
          <cell r="C333">
            <v>562</v>
          </cell>
        </row>
        <row r="333">
          <cell r="I333">
            <v>20</v>
          </cell>
        </row>
        <row r="334">
          <cell r="C334">
            <v>9</v>
          </cell>
        </row>
        <row r="334">
          <cell r="I334">
            <v>2</v>
          </cell>
        </row>
        <row r="335">
          <cell r="C335">
            <v>98</v>
          </cell>
        </row>
        <row r="335">
          <cell r="I335">
            <v>5</v>
          </cell>
        </row>
        <row r="336">
          <cell r="C336">
            <v>101</v>
          </cell>
        </row>
        <row r="336">
          <cell r="I336">
            <v>1</v>
          </cell>
        </row>
        <row r="337">
          <cell r="C337">
            <v>71</v>
          </cell>
        </row>
        <row r="337">
          <cell r="I337">
            <v>5</v>
          </cell>
        </row>
        <row r="338">
          <cell r="C338">
            <v>113</v>
          </cell>
        </row>
        <row r="338">
          <cell r="I338">
            <v>2</v>
          </cell>
        </row>
        <row r="339">
          <cell r="C339">
            <v>213</v>
          </cell>
        </row>
        <row r="339">
          <cell r="I339">
            <v>30</v>
          </cell>
        </row>
        <row r="340">
          <cell r="C340">
            <v>564</v>
          </cell>
        </row>
        <row r="340">
          <cell r="I340">
            <v>2</v>
          </cell>
        </row>
        <row r="341">
          <cell r="C341">
            <v>1</v>
          </cell>
        </row>
        <row r="341">
          <cell r="I341">
            <v>2</v>
          </cell>
        </row>
        <row r="342">
          <cell r="C342">
            <v>21</v>
          </cell>
        </row>
        <row r="342">
          <cell r="I342">
            <v>2</v>
          </cell>
        </row>
        <row r="343">
          <cell r="C343">
            <v>47</v>
          </cell>
        </row>
        <row r="343">
          <cell r="I343">
            <v>5</v>
          </cell>
        </row>
        <row r="344">
          <cell r="C344">
            <v>49</v>
          </cell>
        </row>
        <row r="344">
          <cell r="I344">
            <v>2</v>
          </cell>
        </row>
        <row r="345">
          <cell r="C345">
            <v>258</v>
          </cell>
        </row>
        <row r="345">
          <cell r="I345">
            <v>5</v>
          </cell>
        </row>
        <row r="346">
          <cell r="C346">
            <v>260</v>
          </cell>
        </row>
        <row r="346">
          <cell r="I346">
            <v>1</v>
          </cell>
        </row>
        <row r="347">
          <cell r="C347">
            <v>305</v>
          </cell>
        </row>
        <row r="347">
          <cell r="I347">
            <v>48</v>
          </cell>
        </row>
        <row r="348">
          <cell r="C348">
            <v>307</v>
          </cell>
        </row>
        <row r="348">
          <cell r="I348">
            <v>220</v>
          </cell>
        </row>
        <row r="349">
          <cell r="C349">
            <v>312</v>
          </cell>
        </row>
        <row r="349">
          <cell r="I349">
            <v>1</v>
          </cell>
        </row>
        <row r="350">
          <cell r="C350">
            <v>345</v>
          </cell>
        </row>
        <row r="350">
          <cell r="I350">
            <v>5</v>
          </cell>
        </row>
        <row r="351">
          <cell r="C351">
            <v>380</v>
          </cell>
        </row>
        <row r="351">
          <cell r="I351">
            <v>6</v>
          </cell>
        </row>
        <row r="352">
          <cell r="C352">
            <v>430</v>
          </cell>
        </row>
        <row r="352">
          <cell r="I352">
            <v>2</v>
          </cell>
        </row>
        <row r="353">
          <cell r="C353">
            <v>436</v>
          </cell>
        </row>
        <row r="353">
          <cell r="I353">
            <v>3</v>
          </cell>
        </row>
        <row r="354">
          <cell r="C354">
            <v>505</v>
          </cell>
        </row>
        <row r="354">
          <cell r="I354">
            <v>2</v>
          </cell>
        </row>
        <row r="355">
          <cell r="C355">
            <v>554</v>
          </cell>
        </row>
        <row r="355">
          <cell r="I355">
            <v>2200</v>
          </cell>
        </row>
        <row r="356">
          <cell r="C356">
            <v>2</v>
          </cell>
        </row>
        <row r="356">
          <cell r="I356">
            <v>2</v>
          </cell>
        </row>
        <row r="357">
          <cell r="C357">
            <v>159</v>
          </cell>
        </row>
        <row r="357">
          <cell r="I357">
            <v>2</v>
          </cell>
        </row>
        <row r="358">
          <cell r="C358">
            <v>313</v>
          </cell>
        </row>
        <row r="358">
          <cell r="I358">
            <v>3</v>
          </cell>
        </row>
        <row r="359">
          <cell r="C359">
            <v>305</v>
          </cell>
        </row>
        <row r="359">
          <cell r="I359">
            <v>3</v>
          </cell>
        </row>
        <row r="360">
          <cell r="C360">
            <v>388</v>
          </cell>
        </row>
        <row r="360">
          <cell r="I360">
            <v>3</v>
          </cell>
        </row>
        <row r="361">
          <cell r="C361">
            <v>481</v>
          </cell>
        </row>
        <row r="361">
          <cell r="I361">
            <v>6</v>
          </cell>
        </row>
        <row r="362">
          <cell r="C362">
            <v>482</v>
          </cell>
        </row>
        <row r="362">
          <cell r="I362">
            <v>6</v>
          </cell>
        </row>
        <row r="363">
          <cell r="C363">
            <v>429</v>
          </cell>
        </row>
        <row r="363">
          <cell r="I363">
            <v>1</v>
          </cell>
        </row>
        <row r="364">
          <cell r="C364">
            <v>45</v>
          </cell>
        </row>
        <row r="364">
          <cell r="I364">
            <v>5</v>
          </cell>
        </row>
        <row r="365">
          <cell r="C365">
            <v>61</v>
          </cell>
        </row>
        <row r="365">
          <cell r="I365">
            <v>1</v>
          </cell>
        </row>
        <row r="366">
          <cell r="C366">
            <v>123</v>
          </cell>
        </row>
        <row r="366">
          <cell r="I366">
            <v>1</v>
          </cell>
        </row>
        <row r="367">
          <cell r="C367">
            <v>153</v>
          </cell>
        </row>
        <row r="367">
          <cell r="I367">
            <v>40</v>
          </cell>
        </row>
        <row r="368">
          <cell r="C368">
            <v>181</v>
          </cell>
        </row>
        <row r="368">
          <cell r="I368">
            <v>8</v>
          </cell>
        </row>
        <row r="369">
          <cell r="C369">
            <v>512</v>
          </cell>
        </row>
        <row r="369">
          <cell r="I369">
            <v>3</v>
          </cell>
        </row>
        <row r="370">
          <cell r="C370">
            <v>2</v>
          </cell>
        </row>
        <row r="370">
          <cell r="I370">
            <v>1</v>
          </cell>
        </row>
        <row r="371">
          <cell r="C371">
            <v>23</v>
          </cell>
        </row>
        <row r="371">
          <cell r="I371">
            <v>12</v>
          </cell>
        </row>
        <row r="372">
          <cell r="C372">
            <v>45</v>
          </cell>
        </row>
        <row r="372">
          <cell r="I372">
            <v>10</v>
          </cell>
        </row>
        <row r="373">
          <cell r="C373">
            <v>308</v>
          </cell>
        </row>
        <row r="373">
          <cell r="I373">
            <v>20</v>
          </cell>
        </row>
        <row r="374">
          <cell r="C374">
            <v>341</v>
          </cell>
        </row>
        <row r="374">
          <cell r="I374">
            <v>1</v>
          </cell>
        </row>
        <row r="375">
          <cell r="C375">
            <v>480</v>
          </cell>
        </row>
        <row r="375">
          <cell r="I375">
            <v>4</v>
          </cell>
        </row>
        <row r="376">
          <cell r="C376">
            <v>300</v>
          </cell>
        </row>
        <row r="376">
          <cell r="I376">
            <v>1</v>
          </cell>
        </row>
        <row r="377">
          <cell r="C377">
            <v>564</v>
          </cell>
        </row>
        <row r="377">
          <cell r="I377">
            <v>1</v>
          </cell>
        </row>
        <row r="378">
          <cell r="C378">
            <v>556</v>
          </cell>
        </row>
        <row r="378">
          <cell r="I378">
            <v>500</v>
          </cell>
        </row>
        <row r="379">
          <cell r="C379">
            <v>302</v>
          </cell>
        </row>
        <row r="379">
          <cell r="I379">
            <v>5</v>
          </cell>
        </row>
        <row r="380">
          <cell r="C380">
            <v>180</v>
          </cell>
        </row>
        <row r="380">
          <cell r="I380">
            <v>1</v>
          </cell>
        </row>
        <row r="381">
          <cell r="C381">
            <v>554</v>
          </cell>
        </row>
        <row r="381">
          <cell r="I381">
            <v>300</v>
          </cell>
        </row>
        <row r="382">
          <cell r="C382">
            <v>430</v>
          </cell>
        </row>
        <row r="382">
          <cell r="I382">
            <v>5</v>
          </cell>
        </row>
        <row r="383">
          <cell r="C383">
            <v>481</v>
          </cell>
        </row>
        <row r="383">
          <cell r="I383">
            <v>10</v>
          </cell>
        </row>
        <row r="384">
          <cell r="C384">
            <v>305</v>
          </cell>
        </row>
        <row r="384">
          <cell r="I384">
            <v>120</v>
          </cell>
        </row>
        <row r="385">
          <cell r="C385">
            <v>1</v>
          </cell>
        </row>
        <row r="385">
          <cell r="I385">
            <v>1</v>
          </cell>
        </row>
        <row r="386">
          <cell r="C386">
            <v>1</v>
          </cell>
        </row>
        <row r="386">
          <cell r="I386">
            <v>1</v>
          </cell>
        </row>
        <row r="387">
          <cell r="C387">
            <v>12</v>
          </cell>
        </row>
        <row r="387">
          <cell r="I387">
            <v>1</v>
          </cell>
        </row>
        <row r="388">
          <cell r="C388">
            <v>13</v>
          </cell>
        </row>
        <row r="388">
          <cell r="I388">
            <v>1</v>
          </cell>
        </row>
        <row r="389">
          <cell r="C389">
            <v>23</v>
          </cell>
        </row>
        <row r="389">
          <cell r="I389">
            <v>3</v>
          </cell>
        </row>
        <row r="390">
          <cell r="C390">
            <v>50</v>
          </cell>
        </row>
        <row r="390">
          <cell r="I390">
            <v>1</v>
          </cell>
        </row>
        <row r="391">
          <cell r="C391">
            <v>57</v>
          </cell>
        </row>
        <row r="391">
          <cell r="I391">
            <v>2</v>
          </cell>
        </row>
        <row r="392">
          <cell r="C392">
            <v>139</v>
          </cell>
        </row>
        <row r="392">
          <cell r="I392">
            <v>1</v>
          </cell>
        </row>
        <row r="393">
          <cell r="C393">
            <v>180</v>
          </cell>
        </row>
        <row r="393">
          <cell r="I393">
            <v>3</v>
          </cell>
        </row>
        <row r="394">
          <cell r="C394">
            <v>300</v>
          </cell>
        </row>
        <row r="394">
          <cell r="I394">
            <v>2</v>
          </cell>
        </row>
        <row r="395">
          <cell r="C395">
            <v>310</v>
          </cell>
        </row>
        <row r="395">
          <cell r="I395">
            <v>4</v>
          </cell>
        </row>
        <row r="396">
          <cell r="C396">
            <v>311</v>
          </cell>
        </row>
        <row r="396">
          <cell r="I396">
            <v>4</v>
          </cell>
        </row>
        <row r="397">
          <cell r="C397">
            <v>45</v>
          </cell>
        </row>
        <row r="397">
          <cell r="I397">
            <v>50</v>
          </cell>
        </row>
        <row r="398">
          <cell r="C398">
            <v>511</v>
          </cell>
        </row>
        <row r="398">
          <cell r="I398">
            <v>2</v>
          </cell>
        </row>
        <row r="399">
          <cell r="C399">
            <v>33</v>
          </cell>
        </row>
        <row r="399">
          <cell r="I399">
            <v>10</v>
          </cell>
        </row>
        <row r="400">
          <cell r="C400">
            <v>45</v>
          </cell>
        </row>
        <row r="400">
          <cell r="I400">
            <v>20</v>
          </cell>
        </row>
        <row r="401">
          <cell r="C401">
            <v>159</v>
          </cell>
        </row>
        <row r="401">
          <cell r="I401">
            <v>20</v>
          </cell>
        </row>
        <row r="402">
          <cell r="C402">
            <v>307</v>
          </cell>
        </row>
        <row r="402">
          <cell r="I402">
            <v>20</v>
          </cell>
        </row>
        <row r="403">
          <cell r="C403">
            <v>9</v>
          </cell>
        </row>
        <row r="403">
          <cell r="I403">
            <v>1</v>
          </cell>
        </row>
        <row r="404">
          <cell r="C404">
            <v>55</v>
          </cell>
        </row>
        <row r="404">
          <cell r="I404">
            <v>5</v>
          </cell>
        </row>
        <row r="405">
          <cell r="C405">
            <v>302</v>
          </cell>
        </row>
        <row r="405">
          <cell r="I405">
            <v>1</v>
          </cell>
        </row>
        <row r="406">
          <cell r="C406">
            <v>313</v>
          </cell>
        </row>
        <row r="406">
          <cell r="I406">
            <v>5</v>
          </cell>
        </row>
        <row r="407">
          <cell r="C407">
            <v>377</v>
          </cell>
        </row>
        <row r="407">
          <cell r="I407">
            <v>6</v>
          </cell>
        </row>
        <row r="408">
          <cell r="C408">
            <v>23</v>
          </cell>
        </row>
        <row r="408">
          <cell r="I408">
            <v>24</v>
          </cell>
        </row>
        <row r="409">
          <cell r="C409">
            <v>0</v>
          </cell>
        </row>
        <row r="409">
          <cell r="I409">
            <v>1</v>
          </cell>
        </row>
        <row r="410">
          <cell r="C410">
            <v>146</v>
          </cell>
        </row>
        <row r="410">
          <cell r="I410">
            <v>20</v>
          </cell>
        </row>
        <row r="411">
          <cell r="C411">
            <v>143</v>
          </cell>
        </row>
        <row r="411">
          <cell r="I411">
            <v>4</v>
          </cell>
        </row>
        <row r="412">
          <cell r="C412">
            <v>0</v>
          </cell>
        </row>
        <row r="412">
          <cell r="I412">
            <v>1</v>
          </cell>
        </row>
        <row r="413">
          <cell r="C413">
            <v>369</v>
          </cell>
        </row>
        <row r="413">
          <cell r="I413">
            <v>2</v>
          </cell>
        </row>
        <row r="414">
          <cell r="C414">
            <v>143</v>
          </cell>
        </row>
        <row r="414">
          <cell r="I414">
            <v>4</v>
          </cell>
        </row>
        <row r="415">
          <cell r="C415">
            <v>144</v>
          </cell>
        </row>
        <row r="415">
          <cell r="I415">
            <v>1</v>
          </cell>
        </row>
        <row r="416">
          <cell r="C416">
            <v>289</v>
          </cell>
        </row>
        <row r="416">
          <cell r="I416">
            <v>2</v>
          </cell>
        </row>
        <row r="417">
          <cell r="C417">
            <v>562</v>
          </cell>
        </row>
        <row r="417">
          <cell r="I417">
            <v>20</v>
          </cell>
        </row>
        <row r="418">
          <cell r="C418">
            <v>562</v>
          </cell>
        </row>
        <row r="418">
          <cell r="I418">
            <v>5</v>
          </cell>
        </row>
        <row r="419">
          <cell r="C419">
            <v>0</v>
          </cell>
        </row>
        <row r="419">
          <cell r="I419">
            <v>2</v>
          </cell>
        </row>
        <row r="420">
          <cell r="C420">
            <v>114</v>
          </cell>
        </row>
        <row r="420">
          <cell r="I420">
            <v>2</v>
          </cell>
        </row>
        <row r="421">
          <cell r="C421">
            <v>359</v>
          </cell>
        </row>
        <row r="421">
          <cell r="I421">
            <v>2</v>
          </cell>
        </row>
        <row r="422">
          <cell r="C422">
            <v>546</v>
          </cell>
        </row>
        <row r="422">
          <cell r="I422">
            <v>2</v>
          </cell>
        </row>
        <row r="423">
          <cell r="C423">
            <v>481</v>
          </cell>
        </row>
        <row r="423">
          <cell r="I423">
            <v>6</v>
          </cell>
        </row>
        <row r="424">
          <cell r="C424">
            <v>554</v>
          </cell>
        </row>
        <row r="424">
          <cell r="I424">
            <v>2600</v>
          </cell>
        </row>
        <row r="425">
          <cell r="C425">
            <v>562</v>
          </cell>
        </row>
        <row r="425">
          <cell r="I425">
            <v>10</v>
          </cell>
        </row>
        <row r="426">
          <cell r="C426">
            <v>562</v>
          </cell>
        </row>
        <row r="426">
          <cell r="I426">
            <v>20</v>
          </cell>
        </row>
        <row r="427">
          <cell r="C427">
            <v>15</v>
          </cell>
        </row>
        <row r="427">
          <cell r="I427">
            <v>1</v>
          </cell>
        </row>
        <row r="428">
          <cell r="C428">
            <v>23</v>
          </cell>
        </row>
        <row r="428">
          <cell r="I428">
            <v>10</v>
          </cell>
        </row>
        <row r="429">
          <cell r="C429">
            <v>17</v>
          </cell>
        </row>
        <row r="429">
          <cell r="I429">
            <v>1</v>
          </cell>
        </row>
        <row r="430">
          <cell r="C430">
            <v>46</v>
          </cell>
        </row>
        <row r="430">
          <cell r="I430">
            <v>10</v>
          </cell>
        </row>
        <row r="431">
          <cell r="C431">
            <v>104</v>
          </cell>
        </row>
        <row r="431">
          <cell r="I431">
            <v>2</v>
          </cell>
        </row>
        <row r="432">
          <cell r="C432">
            <v>163</v>
          </cell>
        </row>
        <row r="432">
          <cell r="I432">
            <v>3</v>
          </cell>
        </row>
        <row r="433">
          <cell r="C433">
            <v>223</v>
          </cell>
        </row>
        <row r="433">
          <cell r="I433">
            <v>1</v>
          </cell>
        </row>
        <row r="434">
          <cell r="C434">
            <v>312</v>
          </cell>
        </row>
        <row r="434">
          <cell r="I434">
            <v>1</v>
          </cell>
        </row>
        <row r="435">
          <cell r="C435">
            <v>313</v>
          </cell>
        </row>
        <row r="435">
          <cell r="I435">
            <v>1</v>
          </cell>
        </row>
        <row r="436">
          <cell r="C436">
            <v>0</v>
          </cell>
        </row>
        <row r="436">
          <cell r="I436">
            <v>2</v>
          </cell>
        </row>
        <row r="437">
          <cell r="C437">
            <v>307</v>
          </cell>
        </row>
        <row r="437">
          <cell r="I437">
            <v>20</v>
          </cell>
        </row>
        <row r="438">
          <cell r="C438">
            <v>181</v>
          </cell>
        </row>
        <row r="438">
          <cell r="I438">
            <v>6</v>
          </cell>
        </row>
        <row r="439">
          <cell r="C439">
            <v>115</v>
          </cell>
        </row>
        <row r="439">
          <cell r="I439">
            <v>3</v>
          </cell>
        </row>
        <row r="440">
          <cell r="C440">
            <v>189</v>
          </cell>
        </row>
        <row r="440">
          <cell r="I440">
            <v>3</v>
          </cell>
        </row>
        <row r="441">
          <cell r="C441">
            <v>156</v>
          </cell>
        </row>
        <row r="441">
          <cell r="I441">
            <v>2</v>
          </cell>
        </row>
        <row r="442">
          <cell r="C442">
            <v>56</v>
          </cell>
        </row>
        <row r="442">
          <cell r="I442">
            <v>50</v>
          </cell>
        </row>
        <row r="443">
          <cell r="C443">
            <v>95</v>
          </cell>
        </row>
        <row r="443">
          <cell r="I443">
            <v>6</v>
          </cell>
        </row>
        <row r="444">
          <cell r="C444">
            <v>529</v>
          </cell>
        </row>
        <row r="444">
          <cell r="I444">
            <v>2</v>
          </cell>
        </row>
        <row r="445">
          <cell r="C445">
            <v>397</v>
          </cell>
        </row>
        <row r="445">
          <cell r="I445">
            <v>1</v>
          </cell>
        </row>
        <row r="446">
          <cell r="C446">
            <v>388</v>
          </cell>
        </row>
        <row r="446">
          <cell r="I446">
            <v>1</v>
          </cell>
        </row>
        <row r="447">
          <cell r="C447">
            <v>564</v>
          </cell>
        </row>
        <row r="447">
          <cell r="I447">
            <v>5</v>
          </cell>
        </row>
        <row r="448">
          <cell r="C448">
            <v>0</v>
          </cell>
        </row>
        <row r="448">
          <cell r="I448">
            <v>1</v>
          </cell>
        </row>
        <row r="449">
          <cell r="C449">
            <v>554</v>
          </cell>
        </row>
        <row r="449">
          <cell r="I449">
            <v>2000</v>
          </cell>
        </row>
        <row r="450">
          <cell r="C450">
            <v>213</v>
          </cell>
        </row>
        <row r="450">
          <cell r="I450">
            <v>240</v>
          </cell>
        </row>
        <row r="451">
          <cell r="C451">
            <v>57</v>
          </cell>
        </row>
        <row r="451">
          <cell r="I451">
            <v>20</v>
          </cell>
        </row>
        <row r="452">
          <cell r="C452">
            <v>81</v>
          </cell>
        </row>
        <row r="452">
          <cell r="I452">
            <v>2</v>
          </cell>
        </row>
        <row r="453">
          <cell r="C453">
            <v>115</v>
          </cell>
        </row>
        <row r="453">
          <cell r="I453">
            <v>2</v>
          </cell>
        </row>
        <row r="454">
          <cell r="C454">
            <v>253</v>
          </cell>
        </row>
        <row r="454">
          <cell r="I454">
            <v>2</v>
          </cell>
        </row>
        <row r="455">
          <cell r="C455">
            <v>254</v>
          </cell>
        </row>
        <row r="455">
          <cell r="I455">
            <v>2</v>
          </cell>
        </row>
        <row r="456">
          <cell r="C456">
            <v>341</v>
          </cell>
        </row>
        <row r="456">
          <cell r="I456">
            <v>1</v>
          </cell>
        </row>
        <row r="457">
          <cell r="C457">
            <v>430</v>
          </cell>
        </row>
        <row r="457">
          <cell r="I457">
            <v>1</v>
          </cell>
        </row>
        <row r="458">
          <cell r="C458">
            <v>442</v>
          </cell>
        </row>
        <row r="458">
          <cell r="I458">
            <v>2</v>
          </cell>
        </row>
        <row r="459">
          <cell r="C459">
            <v>380</v>
          </cell>
        </row>
        <row r="459">
          <cell r="I459">
            <v>2</v>
          </cell>
        </row>
        <row r="460">
          <cell r="C460">
            <v>319</v>
          </cell>
        </row>
        <row r="460">
          <cell r="I460">
            <v>2</v>
          </cell>
        </row>
        <row r="461">
          <cell r="C461">
            <v>364</v>
          </cell>
        </row>
        <row r="461">
          <cell r="I461">
            <v>10</v>
          </cell>
        </row>
        <row r="462">
          <cell r="C462">
            <v>305</v>
          </cell>
        </row>
        <row r="462">
          <cell r="I462">
            <v>24</v>
          </cell>
        </row>
        <row r="463">
          <cell r="C463">
            <v>370</v>
          </cell>
        </row>
        <row r="463">
          <cell r="I463">
            <v>1</v>
          </cell>
        </row>
        <row r="464">
          <cell r="C464">
            <v>566</v>
          </cell>
        </row>
        <row r="464">
          <cell r="I464">
            <v>1</v>
          </cell>
        </row>
        <row r="465">
          <cell r="C465">
            <v>181</v>
          </cell>
        </row>
        <row r="465">
          <cell r="I465">
            <v>2</v>
          </cell>
        </row>
        <row r="466">
          <cell r="C466">
            <v>153</v>
          </cell>
        </row>
        <row r="466">
          <cell r="I466">
            <v>10</v>
          </cell>
        </row>
        <row r="467">
          <cell r="C467">
            <v>95</v>
          </cell>
        </row>
        <row r="467">
          <cell r="I467">
            <v>10</v>
          </cell>
        </row>
        <row r="468">
          <cell r="C468">
            <v>28</v>
          </cell>
        </row>
        <row r="468">
          <cell r="I468">
            <v>2</v>
          </cell>
        </row>
        <row r="469">
          <cell r="C469">
            <v>45</v>
          </cell>
        </row>
        <row r="469">
          <cell r="I469">
            <v>50</v>
          </cell>
        </row>
        <row r="470">
          <cell r="C470">
            <v>82</v>
          </cell>
        </row>
        <row r="470">
          <cell r="I470">
            <v>1</v>
          </cell>
        </row>
        <row r="471">
          <cell r="C471">
            <v>163</v>
          </cell>
        </row>
        <row r="471">
          <cell r="I471">
            <v>5</v>
          </cell>
        </row>
        <row r="472">
          <cell r="C472">
            <v>184</v>
          </cell>
        </row>
        <row r="472">
          <cell r="I472">
            <v>3</v>
          </cell>
        </row>
        <row r="473">
          <cell r="C473">
            <v>1</v>
          </cell>
        </row>
        <row r="473">
          <cell r="I473">
            <v>5</v>
          </cell>
        </row>
        <row r="474">
          <cell r="C474">
            <v>14</v>
          </cell>
        </row>
        <row r="474">
          <cell r="I474">
            <v>40</v>
          </cell>
        </row>
        <row r="475">
          <cell r="C475">
            <v>40</v>
          </cell>
        </row>
        <row r="475">
          <cell r="I475">
            <v>2</v>
          </cell>
        </row>
        <row r="476">
          <cell r="C476">
            <v>107</v>
          </cell>
        </row>
        <row r="476">
          <cell r="I476">
            <v>2</v>
          </cell>
        </row>
        <row r="477">
          <cell r="C477">
            <v>57</v>
          </cell>
        </row>
        <row r="477">
          <cell r="I477">
            <v>50</v>
          </cell>
        </row>
        <row r="478">
          <cell r="C478">
            <v>114</v>
          </cell>
        </row>
        <row r="478">
          <cell r="I478">
            <v>5</v>
          </cell>
        </row>
        <row r="479">
          <cell r="C479">
            <v>48</v>
          </cell>
        </row>
        <row r="479">
          <cell r="I479">
            <v>1</v>
          </cell>
        </row>
        <row r="480">
          <cell r="C480">
            <v>49</v>
          </cell>
        </row>
        <row r="480">
          <cell r="I480">
            <v>1</v>
          </cell>
        </row>
        <row r="481">
          <cell r="C481">
            <v>301</v>
          </cell>
        </row>
        <row r="481">
          <cell r="I481">
            <v>70</v>
          </cell>
        </row>
        <row r="482">
          <cell r="C482">
            <v>364</v>
          </cell>
        </row>
        <row r="482">
          <cell r="I482">
            <v>40</v>
          </cell>
        </row>
        <row r="483">
          <cell r="C483">
            <v>532</v>
          </cell>
        </row>
        <row r="483">
          <cell r="I483">
            <v>1</v>
          </cell>
        </row>
        <row r="484">
          <cell r="C484">
            <v>383</v>
          </cell>
        </row>
        <row r="484">
          <cell r="I484">
            <v>3</v>
          </cell>
        </row>
        <row r="485">
          <cell r="C485">
            <v>143</v>
          </cell>
        </row>
        <row r="485">
          <cell r="I485">
            <v>4</v>
          </cell>
        </row>
        <row r="486">
          <cell r="C486">
            <v>144</v>
          </cell>
        </row>
        <row r="486">
          <cell r="I486">
            <v>2</v>
          </cell>
        </row>
        <row r="487">
          <cell r="C487">
            <v>302</v>
          </cell>
        </row>
        <row r="487">
          <cell r="I487">
            <v>1</v>
          </cell>
        </row>
        <row r="488">
          <cell r="C488">
            <v>374</v>
          </cell>
        </row>
        <row r="488">
          <cell r="I488">
            <v>1</v>
          </cell>
        </row>
        <row r="489">
          <cell r="C489">
            <v>387</v>
          </cell>
        </row>
        <row r="489">
          <cell r="I489">
            <v>4</v>
          </cell>
        </row>
        <row r="490">
          <cell r="C490">
            <v>554</v>
          </cell>
        </row>
        <row r="490">
          <cell r="I490">
            <v>200</v>
          </cell>
        </row>
        <row r="491">
          <cell r="C491">
            <v>556</v>
          </cell>
        </row>
        <row r="491">
          <cell r="I491">
            <v>400</v>
          </cell>
        </row>
        <row r="492">
          <cell r="C492">
            <v>466</v>
          </cell>
        </row>
        <row r="492">
          <cell r="I492">
            <v>1</v>
          </cell>
        </row>
        <row r="493">
          <cell r="C493">
            <v>2</v>
          </cell>
        </row>
        <row r="493">
          <cell r="I493">
            <v>2</v>
          </cell>
        </row>
        <row r="494">
          <cell r="C494">
            <v>46</v>
          </cell>
        </row>
        <row r="494">
          <cell r="I494">
            <v>1</v>
          </cell>
        </row>
        <row r="495">
          <cell r="C495">
            <v>92</v>
          </cell>
        </row>
        <row r="495">
          <cell r="I495">
            <v>4</v>
          </cell>
        </row>
        <row r="496">
          <cell r="C496">
            <v>312</v>
          </cell>
        </row>
        <row r="496">
          <cell r="I496">
            <v>10</v>
          </cell>
        </row>
        <row r="497">
          <cell r="C497">
            <v>562</v>
          </cell>
        </row>
        <row r="497">
          <cell r="I497">
            <v>40</v>
          </cell>
        </row>
        <row r="498">
          <cell r="C498">
            <v>562</v>
          </cell>
        </row>
        <row r="498">
          <cell r="I498">
            <v>20</v>
          </cell>
        </row>
        <row r="499">
          <cell r="C499">
            <v>554</v>
          </cell>
        </row>
        <row r="499">
          <cell r="I499">
            <v>3600</v>
          </cell>
        </row>
        <row r="500">
          <cell r="C500">
            <v>115</v>
          </cell>
        </row>
        <row r="500">
          <cell r="I500">
            <v>1</v>
          </cell>
        </row>
        <row r="501">
          <cell r="C501">
            <v>116</v>
          </cell>
        </row>
        <row r="501">
          <cell r="I501">
            <v>1</v>
          </cell>
        </row>
        <row r="502">
          <cell r="C502">
            <v>1</v>
          </cell>
        </row>
        <row r="502">
          <cell r="I502">
            <v>8</v>
          </cell>
        </row>
        <row r="503">
          <cell r="C503">
            <v>40</v>
          </cell>
        </row>
        <row r="503">
          <cell r="I503">
            <v>3</v>
          </cell>
        </row>
        <row r="504">
          <cell r="C504">
            <v>138</v>
          </cell>
        </row>
        <row r="504">
          <cell r="I504">
            <v>10</v>
          </cell>
        </row>
        <row r="505">
          <cell r="C505">
            <v>139</v>
          </cell>
        </row>
        <row r="505">
          <cell r="I505">
            <v>10</v>
          </cell>
        </row>
        <row r="506">
          <cell r="C506">
            <v>140</v>
          </cell>
        </row>
        <row r="506">
          <cell r="I506">
            <v>2</v>
          </cell>
        </row>
        <row r="507">
          <cell r="C507">
            <v>313</v>
          </cell>
        </row>
        <row r="507">
          <cell r="I507">
            <v>3</v>
          </cell>
        </row>
        <row r="508">
          <cell r="C508">
            <v>83</v>
          </cell>
        </row>
        <row r="508">
          <cell r="I508">
            <v>6</v>
          </cell>
        </row>
        <row r="509">
          <cell r="C509">
            <v>503</v>
          </cell>
        </row>
        <row r="509">
          <cell r="I509">
            <v>2</v>
          </cell>
        </row>
        <row r="510">
          <cell r="C510">
            <v>1</v>
          </cell>
        </row>
        <row r="510">
          <cell r="I510">
            <v>2</v>
          </cell>
        </row>
        <row r="511">
          <cell r="C511">
            <v>1</v>
          </cell>
        </row>
        <row r="511">
          <cell r="I511">
            <v>2</v>
          </cell>
        </row>
        <row r="512">
          <cell r="C512">
            <v>21</v>
          </cell>
        </row>
        <row r="512">
          <cell r="I512">
            <v>2</v>
          </cell>
        </row>
        <row r="513">
          <cell r="C513">
            <v>28</v>
          </cell>
        </row>
        <row r="513">
          <cell r="I513">
            <v>2</v>
          </cell>
        </row>
        <row r="514">
          <cell r="C514">
            <v>41</v>
          </cell>
        </row>
        <row r="514">
          <cell r="I514">
            <v>2</v>
          </cell>
        </row>
        <row r="515">
          <cell r="C515">
            <v>45</v>
          </cell>
        </row>
        <row r="515">
          <cell r="I515">
            <v>30</v>
          </cell>
        </row>
        <row r="516">
          <cell r="C516">
            <v>57</v>
          </cell>
        </row>
        <row r="516">
          <cell r="I516">
            <v>10</v>
          </cell>
        </row>
        <row r="517">
          <cell r="C517">
            <v>75</v>
          </cell>
        </row>
        <row r="517">
          <cell r="I517">
            <v>5</v>
          </cell>
        </row>
        <row r="518">
          <cell r="C518">
            <v>95</v>
          </cell>
        </row>
        <row r="518">
          <cell r="I518">
            <v>9</v>
          </cell>
        </row>
        <row r="519">
          <cell r="C519">
            <v>105</v>
          </cell>
        </row>
        <row r="519">
          <cell r="I519">
            <v>1</v>
          </cell>
        </row>
        <row r="520">
          <cell r="C520">
            <v>143</v>
          </cell>
        </row>
        <row r="520">
          <cell r="I520">
            <v>13</v>
          </cell>
        </row>
        <row r="521">
          <cell r="C521">
            <v>184</v>
          </cell>
        </row>
        <row r="521">
          <cell r="I521">
            <v>4</v>
          </cell>
        </row>
        <row r="522">
          <cell r="C522">
            <v>217</v>
          </cell>
        </row>
        <row r="522">
          <cell r="I522">
            <v>1</v>
          </cell>
        </row>
        <row r="523">
          <cell r="C523">
            <v>220</v>
          </cell>
        </row>
        <row r="523">
          <cell r="I523">
            <v>1</v>
          </cell>
        </row>
        <row r="524">
          <cell r="C524">
            <v>144</v>
          </cell>
        </row>
        <row r="524">
          <cell r="I524">
            <v>10</v>
          </cell>
        </row>
        <row r="525">
          <cell r="C525">
            <v>305</v>
          </cell>
        </row>
        <row r="525">
          <cell r="I525">
            <v>48</v>
          </cell>
        </row>
        <row r="526">
          <cell r="C526">
            <v>307</v>
          </cell>
        </row>
        <row r="526">
          <cell r="I526">
            <v>220</v>
          </cell>
        </row>
        <row r="527">
          <cell r="C527">
            <v>312</v>
          </cell>
        </row>
        <row r="527">
          <cell r="I527">
            <v>2</v>
          </cell>
        </row>
        <row r="528">
          <cell r="C528">
            <v>345</v>
          </cell>
        </row>
        <row r="528">
          <cell r="I528">
            <v>6</v>
          </cell>
        </row>
        <row r="529">
          <cell r="C529">
            <v>380</v>
          </cell>
        </row>
        <row r="529">
          <cell r="I529">
            <v>6</v>
          </cell>
        </row>
        <row r="530">
          <cell r="C530">
            <v>383</v>
          </cell>
        </row>
        <row r="530">
          <cell r="I530">
            <v>5</v>
          </cell>
        </row>
        <row r="531">
          <cell r="C531">
            <v>425</v>
          </cell>
        </row>
        <row r="531">
          <cell r="I531">
            <v>2</v>
          </cell>
        </row>
        <row r="532">
          <cell r="C532">
            <v>430</v>
          </cell>
        </row>
        <row r="532">
          <cell r="I532">
            <v>2</v>
          </cell>
        </row>
        <row r="533">
          <cell r="C533">
            <v>355</v>
          </cell>
        </row>
        <row r="533">
          <cell r="I533">
            <v>5</v>
          </cell>
        </row>
        <row r="534">
          <cell r="C534">
            <v>436</v>
          </cell>
        </row>
        <row r="534">
          <cell r="I534">
            <v>3</v>
          </cell>
        </row>
        <row r="535">
          <cell r="C535">
            <v>505</v>
          </cell>
        </row>
        <row r="535">
          <cell r="I535">
            <v>3</v>
          </cell>
        </row>
        <row r="536">
          <cell r="C536">
            <v>515</v>
          </cell>
        </row>
        <row r="536">
          <cell r="I536">
            <v>30</v>
          </cell>
        </row>
        <row r="537">
          <cell r="C537">
            <v>0</v>
          </cell>
        </row>
        <row r="537">
          <cell r="I537">
            <v>10</v>
          </cell>
        </row>
        <row r="538">
          <cell r="C538">
            <v>495</v>
          </cell>
        </row>
        <row r="538">
          <cell r="I538">
            <v>3</v>
          </cell>
        </row>
        <row r="539">
          <cell r="C539">
            <v>482</v>
          </cell>
        </row>
        <row r="539">
          <cell r="I539">
            <v>10</v>
          </cell>
        </row>
        <row r="540">
          <cell r="C540">
            <v>472</v>
          </cell>
        </row>
        <row r="540">
          <cell r="I540">
            <v>2</v>
          </cell>
        </row>
        <row r="541">
          <cell r="C541">
            <v>143</v>
          </cell>
        </row>
        <row r="541">
          <cell r="I541">
            <v>10</v>
          </cell>
        </row>
        <row r="542">
          <cell r="C542">
            <v>144</v>
          </cell>
        </row>
        <row r="542">
          <cell r="I542">
            <v>3</v>
          </cell>
        </row>
        <row r="543">
          <cell r="C543">
            <v>313</v>
          </cell>
        </row>
        <row r="543">
          <cell r="I543">
            <v>2</v>
          </cell>
        </row>
        <row r="544">
          <cell r="C544">
            <v>179</v>
          </cell>
        </row>
        <row r="544">
          <cell r="I544">
            <v>1</v>
          </cell>
        </row>
        <row r="545">
          <cell r="C545">
            <v>302</v>
          </cell>
        </row>
        <row r="545">
          <cell r="I545">
            <v>2</v>
          </cell>
        </row>
        <row r="546">
          <cell r="C546">
            <v>388</v>
          </cell>
        </row>
        <row r="546">
          <cell r="I546">
            <v>5</v>
          </cell>
        </row>
        <row r="547">
          <cell r="C547">
            <v>387</v>
          </cell>
        </row>
        <row r="547">
          <cell r="I547">
            <v>5</v>
          </cell>
        </row>
        <row r="548">
          <cell r="C548">
            <v>0</v>
          </cell>
        </row>
        <row r="548">
          <cell r="I548">
            <v>1</v>
          </cell>
        </row>
        <row r="549">
          <cell r="C549">
            <v>0</v>
          </cell>
        </row>
        <row r="549">
          <cell r="I549">
            <v>2</v>
          </cell>
        </row>
        <row r="550">
          <cell r="C550">
            <v>306</v>
          </cell>
        </row>
        <row r="550">
          <cell r="I550">
            <v>3</v>
          </cell>
        </row>
        <row r="551">
          <cell r="C551">
            <v>305</v>
          </cell>
        </row>
        <row r="551">
          <cell r="I551">
            <v>36</v>
          </cell>
        </row>
        <row r="552">
          <cell r="C552">
            <v>159</v>
          </cell>
        </row>
        <row r="552">
          <cell r="I552">
            <v>20</v>
          </cell>
        </row>
        <row r="553">
          <cell r="C553">
            <v>472</v>
          </cell>
        </row>
        <row r="553">
          <cell r="I553">
            <v>1</v>
          </cell>
        </row>
        <row r="554">
          <cell r="C554">
            <v>47</v>
          </cell>
        </row>
        <row r="554">
          <cell r="I554">
            <v>10</v>
          </cell>
        </row>
        <row r="555">
          <cell r="C555">
            <v>0</v>
          </cell>
        </row>
        <row r="555">
          <cell r="I555">
            <v>10</v>
          </cell>
        </row>
        <row r="556">
          <cell r="C556">
            <v>194</v>
          </cell>
        </row>
        <row r="556">
          <cell r="I556">
            <v>1</v>
          </cell>
        </row>
        <row r="557">
          <cell r="C557">
            <v>200</v>
          </cell>
        </row>
        <row r="557">
          <cell r="I557">
            <v>1</v>
          </cell>
        </row>
        <row r="558">
          <cell r="C558">
            <v>429</v>
          </cell>
        </row>
        <row r="558">
          <cell r="I558">
            <v>1</v>
          </cell>
        </row>
        <row r="559">
          <cell r="C559">
            <v>368</v>
          </cell>
        </row>
        <row r="559">
          <cell r="I559">
            <v>200</v>
          </cell>
        </row>
        <row r="560">
          <cell r="C560">
            <v>126</v>
          </cell>
        </row>
        <row r="560">
          <cell r="I560">
            <v>15</v>
          </cell>
        </row>
        <row r="561">
          <cell r="C561">
            <v>123</v>
          </cell>
        </row>
        <row r="561">
          <cell r="I561">
            <v>5</v>
          </cell>
        </row>
        <row r="562">
          <cell r="C562">
            <v>124</v>
          </cell>
        </row>
        <row r="562">
          <cell r="I562">
            <v>5</v>
          </cell>
        </row>
        <row r="563">
          <cell r="C563">
            <v>159</v>
          </cell>
        </row>
        <row r="563">
          <cell r="I563">
            <v>10</v>
          </cell>
        </row>
        <row r="564">
          <cell r="C564">
            <v>104</v>
          </cell>
        </row>
        <row r="564">
          <cell r="I564">
            <v>1</v>
          </cell>
        </row>
        <row r="565">
          <cell r="C565">
            <v>115</v>
          </cell>
        </row>
        <row r="565">
          <cell r="I565">
            <v>6</v>
          </cell>
        </row>
        <row r="566">
          <cell r="C566">
            <v>127</v>
          </cell>
        </row>
        <row r="566">
          <cell r="I566">
            <v>6</v>
          </cell>
        </row>
        <row r="567">
          <cell r="C567">
            <v>47</v>
          </cell>
        </row>
        <row r="567">
          <cell r="I567">
            <v>1</v>
          </cell>
        </row>
        <row r="568">
          <cell r="C568">
            <v>46</v>
          </cell>
        </row>
        <row r="568">
          <cell r="I568">
            <v>1</v>
          </cell>
        </row>
        <row r="569">
          <cell r="C569">
            <v>14</v>
          </cell>
        </row>
        <row r="569">
          <cell r="I569">
            <v>40</v>
          </cell>
        </row>
        <row r="570">
          <cell r="C570">
            <v>0</v>
          </cell>
        </row>
        <row r="570">
          <cell r="I570">
            <v>10</v>
          </cell>
        </row>
        <row r="571">
          <cell r="C571">
            <v>3</v>
          </cell>
        </row>
        <row r="571">
          <cell r="I571">
            <v>1</v>
          </cell>
        </row>
        <row r="572">
          <cell r="C572">
            <v>573</v>
          </cell>
        </row>
        <row r="572">
          <cell r="I572">
            <v>5</v>
          </cell>
        </row>
        <row r="573">
          <cell r="C573">
            <v>45</v>
          </cell>
        </row>
        <row r="573">
          <cell r="I573">
            <v>30</v>
          </cell>
        </row>
        <row r="574">
          <cell r="C574">
            <v>50</v>
          </cell>
        </row>
        <row r="574">
          <cell r="I574">
            <v>1</v>
          </cell>
        </row>
        <row r="575">
          <cell r="C575">
            <v>57</v>
          </cell>
        </row>
        <row r="575">
          <cell r="I575">
            <v>1</v>
          </cell>
        </row>
        <row r="576">
          <cell r="C576">
            <v>116</v>
          </cell>
        </row>
        <row r="576">
          <cell r="I576">
            <v>2</v>
          </cell>
        </row>
        <row r="577">
          <cell r="C577">
            <v>159</v>
          </cell>
        </row>
        <row r="577">
          <cell r="I577">
            <v>25</v>
          </cell>
        </row>
        <row r="578">
          <cell r="C578">
            <v>180</v>
          </cell>
        </row>
        <row r="578">
          <cell r="I578">
            <v>7</v>
          </cell>
        </row>
        <row r="579">
          <cell r="C579">
            <v>311</v>
          </cell>
        </row>
        <row r="579">
          <cell r="I579">
            <v>3</v>
          </cell>
        </row>
        <row r="580">
          <cell r="C580">
            <v>381</v>
          </cell>
        </row>
        <row r="580">
          <cell r="I580">
            <v>1</v>
          </cell>
        </row>
        <row r="581">
          <cell r="C581">
            <v>0</v>
          </cell>
        </row>
        <row r="581">
          <cell r="I581">
            <v>1</v>
          </cell>
        </row>
        <row r="582">
          <cell r="C582">
            <v>300</v>
          </cell>
        </row>
        <row r="582">
          <cell r="I582">
            <v>1</v>
          </cell>
        </row>
        <row r="583">
          <cell r="C583">
            <v>308</v>
          </cell>
        </row>
        <row r="583">
          <cell r="I583">
            <v>40</v>
          </cell>
        </row>
        <row r="584">
          <cell r="C584">
            <v>144</v>
          </cell>
        </row>
        <row r="584">
          <cell r="I584">
            <v>8</v>
          </cell>
        </row>
        <row r="585">
          <cell r="C585">
            <v>153</v>
          </cell>
        </row>
        <row r="585">
          <cell r="I585">
            <v>4</v>
          </cell>
        </row>
        <row r="586">
          <cell r="C586">
            <v>430</v>
          </cell>
        </row>
        <row r="586">
          <cell r="I586">
            <v>1</v>
          </cell>
        </row>
        <row r="587">
          <cell r="C587">
            <v>431</v>
          </cell>
        </row>
        <row r="587">
          <cell r="I587">
            <v>2</v>
          </cell>
        </row>
        <row r="588">
          <cell r="C588">
            <v>0</v>
          </cell>
        </row>
        <row r="588">
          <cell r="I588">
            <v>1</v>
          </cell>
        </row>
        <row r="589">
          <cell r="C589">
            <v>5</v>
          </cell>
        </row>
        <row r="589">
          <cell r="I589">
            <v>10</v>
          </cell>
        </row>
        <row r="590">
          <cell r="C590">
            <v>554</v>
          </cell>
        </row>
        <row r="590">
          <cell r="I590">
            <v>2050</v>
          </cell>
        </row>
        <row r="591">
          <cell r="C591">
            <v>0</v>
          </cell>
        </row>
        <row r="591">
          <cell r="I591">
            <v>20</v>
          </cell>
        </row>
        <row r="592">
          <cell r="C592">
            <v>508</v>
          </cell>
        </row>
        <row r="592">
          <cell r="I592">
            <v>3</v>
          </cell>
        </row>
        <row r="593">
          <cell r="C593">
            <v>506</v>
          </cell>
        </row>
        <row r="593">
          <cell r="I593">
            <v>5</v>
          </cell>
        </row>
        <row r="594">
          <cell r="C594">
            <v>507</v>
          </cell>
        </row>
        <row r="594">
          <cell r="I594">
            <v>1</v>
          </cell>
        </row>
        <row r="595">
          <cell r="C595">
            <v>505</v>
          </cell>
        </row>
        <row r="595">
          <cell r="I595">
            <v>5</v>
          </cell>
        </row>
        <row r="596">
          <cell r="C596">
            <v>1</v>
          </cell>
        </row>
        <row r="596">
          <cell r="I596">
            <v>2</v>
          </cell>
        </row>
        <row r="597">
          <cell r="C597">
            <v>28</v>
          </cell>
        </row>
        <row r="597">
          <cell r="I597">
            <v>2</v>
          </cell>
        </row>
        <row r="598">
          <cell r="C598">
            <v>92</v>
          </cell>
        </row>
        <row r="598">
          <cell r="I598">
            <v>3</v>
          </cell>
        </row>
        <row r="599">
          <cell r="C599">
            <v>93</v>
          </cell>
        </row>
        <row r="599">
          <cell r="I599">
            <v>3</v>
          </cell>
        </row>
        <row r="600">
          <cell r="C600">
            <v>103</v>
          </cell>
        </row>
        <row r="600">
          <cell r="I600">
            <v>1</v>
          </cell>
        </row>
        <row r="601">
          <cell r="C601">
            <v>144</v>
          </cell>
        </row>
        <row r="601">
          <cell r="I601">
            <v>10</v>
          </cell>
        </row>
        <row r="602">
          <cell r="C602">
            <v>163</v>
          </cell>
        </row>
        <row r="602">
          <cell r="I602">
            <v>6</v>
          </cell>
        </row>
        <row r="603">
          <cell r="C603">
            <v>232</v>
          </cell>
        </row>
        <row r="603">
          <cell r="I603">
            <v>1</v>
          </cell>
        </row>
        <row r="604">
          <cell r="C604">
            <v>263</v>
          </cell>
        </row>
        <row r="604">
          <cell r="I604">
            <v>1</v>
          </cell>
        </row>
        <row r="605">
          <cell r="C605">
            <v>305</v>
          </cell>
        </row>
        <row r="605">
          <cell r="I605">
            <v>24</v>
          </cell>
        </row>
        <row r="606">
          <cell r="C606">
            <v>306</v>
          </cell>
        </row>
        <row r="606">
          <cell r="I606">
            <v>2</v>
          </cell>
        </row>
        <row r="607">
          <cell r="C607">
            <v>430</v>
          </cell>
        </row>
        <row r="607">
          <cell r="I607">
            <v>5</v>
          </cell>
        </row>
        <row r="608">
          <cell r="C608">
            <v>429</v>
          </cell>
        </row>
        <row r="608">
          <cell r="I608">
            <v>2</v>
          </cell>
        </row>
        <row r="609">
          <cell r="C609">
            <v>213</v>
          </cell>
        </row>
        <row r="609">
          <cell r="I609">
            <v>10</v>
          </cell>
        </row>
        <row r="610">
          <cell r="C610">
            <v>480</v>
          </cell>
        </row>
        <row r="610">
          <cell r="I610">
            <v>10</v>
          </cell>
        </row>
        <row r="611">
          <cell r="C611">
            <v>0</v>
          </cell>
        </row>
        <row r="611">
          <cell r="I611">
            <v>100</v>
          </cell>
        </row>
        <row r="612">
          <cell r="C612">
            <v>0</v>
          </cell>
        </row>
        <row r="612">
          <cell r="I612">
            <v>3</v>
          </cell>
        </row>
        <row r="613">
          <cell r="C613">
            <v>220</v>
          </cell>
        </row>
        <row r="613">
          <cell r="I613">
            <v>6</v>
          </cell>
        </row>
        <row r="614">
          <cell r="C614">
            <v>536</v>
          </cell>
        </row>
        <row r="614">
          <cell r="I614">
            <v>6</v>
          </cell>
        </row>
        <row r="615">
          <cell r="C615">
            <v>543</v>
          </cell>
        </row>
        <row r="615">
          <cell r="I615">
            <v>10</v>
          </cell>
        </row>
        <row r="616">
          <cell r="C616">
            <v>546</v>
          </cell>
        </row>
        <row r="616">
          <cell r="I616">
            <v>10</v>
          </cell>
        </row>
        <row r="617">
          <cell r="C617">
            <v>552</v>
          </cell>
        </row>
        <row r="617">
          <cell r="I617">
            <v>20</v>
          </cell>
        </row>
        <row r="618">
          <cell r="C618">
            <v>564</v>
          </cell>
        </row>
        <row r="618">
          <cell r="I618">
            <v>15</v>
          </cell>
        </row>
        <row r="619">
          <cell r="C619">
            <v>181</v>
          </cell>
        </row>
        <row r="619">
          <cell r="I619">
            <v>10</v>
          </cell>
        </row>
        <row r="620">
          <cell r="C620">
            <v>373</v>
          </cell>
        </row>
        <row r="620">
          <cell r="I620">
            <v>1</v>
          </cell>
        </row>
        <row r="621">
          <cell r="C621">
            <v>1</v>
          </cell>
        </row>
        <row r="621">
          <cell r="I621">
            <v>2</v>
          </cell>
        </row>
        <row r="622">
          <cell r="C622">
            <v>11</v>
          </cell>
        </row>
        <row r="622">
          <cell r="I622">
            <v>2</v>
          </cell>
        </row>
        <row r="623">
          <cell r="C623">
            <v>305</v>
          </cell>
        </row>
        <row r="623">
          <cell r="I623">
            <v>180</v>
          </cell>
        </row>
        <row r="624">
          <cell r="C624">
            <v>12</v>
          </cell>
        </row>
        <row r="624">
          <cell r="I624">
            <v>1</v>
          </cell>
        </row>
        <row r="625">
          <cell r="C625">
            <v>14</v>
          </cell>
        </row>
        <row r="625">
          <cell r="I625">
            <v>3</v>
          </cell>
        </row>
        <row r="626">
          <cell r="C626">
            <v>95</v>
          </cell>
        </row>
        <row r="626">
          <cell r="I626">
            <v>1</v>
          </cell>
        </row>
        <row r="627">
          <cell r="C627">
            <v>108</v>
          </cell>
        </row>
        <row r="627">
          <cell r="I627">
            <v>1</v>
          </cell>
        </row>
        <row r="628">
          <cell r="C628">
            <v>521</v>
          </cell>
        </row>
        <row r="628">
          <cell r="I628">
            <v>2</v>
          </cell>
        </row>
        <row r="629">
          <cell r="C629">
            <v>0</v>
          </cell>
        </row>
        <row r="629">
          <cell r="I629">
            <v>16</v>
          </cell>
        </row>
        <row r="630">
          <cell r="C630">
            <v>0</v>
          </cell>
        </row>
        <row r="630">
          <cell r="I630">
            <v>2</v>
          </cell>
        </row>
        <row r="631">
          <cell r="C631">
            <v>481</v>
          </cell>
        </row>
        <row r="631">
          <cell r="I631">
            <v>24</v>
          </cell>
        </row>
        <row r="632">
          <cell r="C632">
            <v>153</v>
          </cell>
        </row>
        <row r="632">
          <cell r="I632">
            <v>40</v>
          </cell>
        </row>
        <row r="633">
          <cell r="C633">
            <v>57</v>
          </cell>
        </row>
        <row r="633">
          <cell r="I633">
            <v>60</v>
          </cell>
        </row>
        <row r="634">
          <cell r="C634">
            <v>162</v>
          </cell>
        </row>
        <row r="634">
          <cell r="I634">
            <v>1</v>
          </cell>
        </row>
        <row r="635">
          <cell r="C635">
            <v>306</v>
          </cell>
        </row>
        <row r="635">
          <cell r="I635">
            <v>2</v>
          </cell>
        </row>
        <row r="636">
          <cell r="C636">
            <v>424</v>
          </cell>
        </row>
        <row r="636">
          <cell r="I636">
            <v>1</v>
          </cell>
        </row>
        <row r="637">
          <cell r="C637">
            <v>302</v>
          </cell>
        </row>
        <row r="637">
          <cell r="I637">
            <v>2</v>
          </cell>
        </row>
        <row r="638">
          <cell r="C638">
            <v>368</v>
          </cell>
        </row>
        <row r="638">
          <cell r="I638">
            <v>200</v>
          </cell>
        </row>
        <row r="639">
          <cell r="C639">
            <v>369</v>
          </cell>
        </row>
        <row r="639">
          <cell r="I639">
            <v>10</v>
          </cell>
        </row>
        <row r="640">
          <cell r="C640">
            <v>232</v>
          </cell>
        </row>
        <row r="640">
          <cell r="I640">
            <v>1</v>
          </cell>
        </row>
        <row r="641">
          <cell r="C641">
            <v>312</v>
          </cell>
        </row>
        <row r="641">
          <cell r="I641">
            <v>1</v>
          </cell>
        </row>
        <row r="642">
          <cell r="C642">
            <v>0</v>
          </cell>
        </row>
        <row r="642">
          <cell r="I642">
            <v>1</v>
          </cell>
        </row>
        <row r="643">
          <cell r="C643">
            <v>0</v>
          </cell>
        </row>
        <row r="643">
          <cell r="I643">
            <v>1</v>
          </cell>
        </row>
        <row r="644">
          <cell r="C644">
            <v>0</v>
          </cell>
        </row>
        <row r="644">
          <cell r="I644">
            <v>1</v>
          </cell>
        </row>
        <row r="645">
          <cell r="C645">
            <v>56</v>
          </cell>
        </row>
        <row r="645">
          <cell r="I645">
            <v>3</v>
          </cell>
        </row>
        <row r="646">
          <cell r="C646">
            <v>0</v>
          </cell>
        </row>
        <row r="646">
          <cell r="I646">
            <v>10</v>
          </cell>
        </row>
        <row r="647">
          <cell r="C647">
            <v>0</v>
          </cell>
        </row>
        <row r="647">
          <cell r="I647">
            <v>10</v>
          </cell>
        </row>
        <row r="648">
          <cell r="C648">
            <v>0</v>
          </cell>
        </row>
        <row r="648">
          <cell r="I648">
            <v>20</v>
          </cell>
        </row>
        <row r="649">
          <cell r="C649">
            <v>111</v>
          </cell>
        </row>
        <row r="649">
          <cell r="I649">
            <v>10</v>
          </cell>
        </row>
        <row r="650">
          <cell r="C650">
            <v>146</v>
          </cell>
        </row>
        <row r="650">
          <cell r="I650">
            <v>200</v>
          </cell>
        </row>
        <row r="651">
          <cell r="C651">
            <v>181</v>
          </cell>
        </row>
        <row r="651">
          <cell r="I651">
            <v>10</v>
          </cell>
        </row>
        <row r="652">
          <cell r="C652">
            <v>0</v>
          </cell>
        </row>
        <row r="652">
          <cell r="I652">
            <v>1</v>
          </cell>
        </row>
        <row r="653">
          <cell r="C653">
            <v>1</v>
          </cell>
        </row>
        <row r="653">
          <cell r="I653">
            <v>2</v>
          </cell>
        </row>
        <row r="654">
          <cell r="C654">
            <v>1</v>
          </cell>
        </row>
        <row r="654">
          <cell r="I654">
            <v>2</v>
          </cell>
        </row>
        <row r="655">
          <cell r="C655">
            <v>105</v>
          </cell>
        </row>
        <row r="655">
          <cell r="I655">
            <v>1</v>
          </cell>
        </row>
        <row r="656">
          <cell r="C656">
            <v>180</v>
          </cell>
        </row>
        <row r="656">
          <cell r="I656">
            <v>3</v>
          </cell>
        </row>
        <row r="657">
          <cell r="C657">
            <v>220</v>
          </cell>
        </row>
        <row r="657">
          <cell r="I657">
            <v>1</v>
          </cell>
        </row>
        <row r="658">
          <cell r="C658">
            <v>300</v>
          </cell>
        </row>
        <row r="658">
          <cell r="I658">
            <v>2</v>
          </cell>
        </row>
        <row r="659">
          <cell r="C659">
            <v>311</v>
          </cell>
        </row>
        <row r="659">
          <cell r="I659">
            <v>5</v>
          </cell>
        </row>
        <row r="660">
          <cell r="C660">
            <v>361</v>
          </cell>
        </row>
        <row r="660">
          <cell r="I660">
            <v>1</v>
          </cell>
        </row>
        <row r="661">
          <cell r="C661">
            <v>400</v>
          </cell>
        </row>
        <row r="661">
          <cell r="I661">
            <v>2</v>
          </cell>
        </row>
        <row r="662">
          <cell r="C662">
            <v>505</v>
          </cell>
        </row>
        <row r="662">
          <cell r="I662">
            <v>5</v>
          </cell>
        </row>
        <row r="663">
          <cell r="C663">
            <v>510</v>
          </cell>
        </row>
        <row r="663">
          <cell r="I663">
            <v>2</v>
          </cell>
        </row>
        <row r="664">
          <cell r="C664">
            <v>508</v>
          </cell>
        </row>
        <row r="664">
          <cell r="I664">
            <v>3</v>
          </cell>
        </row>
        <row r="665">
          <cell r="C665">
            <v>306</v>
          </cell>
        </row>
        <row r="665">
          <cell r="I665">
            <v>5</v>
          </cell>
        </row>
        <row r="666">
          <cell r="C666">
            <v>305</v>
          </cell>
        </row>
        <row r="666">
          <cell r="I666">
            <v>24</v>
          </cell>
        </row>
        <row r="667">
          <cell r="C667">
            <v>159</v>
          </cell>
        </row>
        <row r="667">
          <cell r="I667">
            <v>20</v>
          </cell>
        </row>
        <row r="668">
          <cell r="C668">
            <v>0</v>
          </cell>
        </row>
        <row r="668">
          <cell r="I668">
            <v>1</v>
          </cell>
        </row>
        <row r="669">
          <cell r="C669">
            <v>354</v>
          </cell>
        </row>
        <row r="669">
          <cell r="I669">
            <v>1</v>
          </cell>
        </row>
        <row r="670">
          <cell r="C670">
            <v>480</v>
          </cell>
        </row>
        <row r="670">
          <cell r="I670">
            <v>2</v>
          </cell>
        </row>
        <row r="671">
          <cell r="C671">
            <v>0</v>
          </cell>
        </row>
        <row r="671">
          <cell r="I671">
            <v>1</v>
          </cell>
        </row>
        <row r="672">
          <cell r="C672">
            <v>361</v>
          </cell>
        </row>
        <row r="672">
          <cell r="I672">
            <v>1</v>
          </cell>
        </row>
        <row r="673">
          <cell r="C673">
            <v>0</v>
          </cell>
        </row>
        <row r="673">
          <cell r="I673">
            <v>1</v>
          </cell>
        </row>
        <row r="674">
          <cell r="C674">
            <v>0</v>
          </cell>
        </row>
        <row r="674">
          <cell r="I674">
            <v>2</v>
          </cell>
        </row>
        <row r="675">
          <cell r="C675">
            <v>0</v>
          </cell>
        </row>
        <row r="675">
          <cell r="I675">
            <v>2</v>
          </cell>
        </row>
        <row r="676">
          <cell r="C676">
            <v>95</v>
          </cell>
        </row>
        <row r="676">
          <cell r="I676">
            <v>12</v>
          </cell>
        </row>
        <row r="677">
          <cell r="C677">
            <v>266</v>
          </cell>
        </row>
        <row r="677">
          <cell r="I677">
            <v>80</v>
          </cell>
        </row>
        <row r="678">
          <cell r="C678">
            <v>474</v>
          </cell>
        </row>
        <row r="678">
          <cell r="I678">
            <v>4</v>
          </cell>
        </row>
        <row r="679">
          <cell r="C679">
            <v>573</v>
          </cell>
        </row>
        <row r="679">
          <cell r="I679">
            <v>2</v>
          </cell>
        </row>
        <row r="680">
          <cell r="C680">
            <v>183</v>
          </cell>
        </row>
        <row r="680">
          <cell r="I680">
            <v>10</v>
          </cell>
        </row>
        <row r="681">
          <cell r="C681">
            <v>306</v>
          </cell>
        </row>
        <row r="681">
          <cell r="I681">
            <v>10</v>
          </cell>
        </row>
        <row r="682">
          <cell r="C682">
            <v>466</v>
          </cell>
        </row>
        <row r="682">
          <cell r="I682">
            <v>3</v>
          </cell>
        </row>
        <row r="683">
          <cell r="C683">
            <v>554</v>
          </cell>
        </row>
        <row r="683">
          <cell r="I683">
            <v>1800</v>
          </cell>
        </row>
        <row r="684">
          <cell r="C684">
            <v>156</v>
          </cell>
        </row>
        <row r="684">
          <cell r="I684">
            <v>2</v>
          </cell>
        </row>
        <row r="685">
          <cell r="C685">
            <v>0</v>
          </cell>
        </row>
        <row r="685">
          <cell r="I685">
            <v>6</v>
          </cell>
        </row>
        <row r="686">
          <cell r="C686">
            <v>2</v>
          </cell>
        </row>
        <row r="686">
          <cell r="I686">
            <v>6</v>
          </cell>
        </row>
        <row r="687">
          <cell r="C687">
            <v>6</v>
          </cell>
        </row>
        <row r="687">
          <cell r="I687">
            <v>12</v>
          </cell>
        </row>
        <row r="688">
          <cell r="C688">
            <v>56</v>
          </cell>
        </row>
        <row r="688">
          <cell r="I688">
            <v>50</v>
          </cell>
        </row>
        <row r="689">
          <cell r="C689">
            <v>64</v>
          </cell>
        </row>
        <row r="689">
          <cell r="I689">
            <v>1</v>
          </cell>
        </row>
        <row r="690">
          <cell r="C690">
            <v>103</v>
          </cell>
        </row>
        <row r="690">
          <cell r="I690">
            <v>1</v>
          </cell>
        </row>
        <row r="691">
          <cell r="C691">
            <v>300</v>
          </cell>
        </row>
        <row r="691">
          <cell r="I691">
            <v>10</v>
          </cell>
        </row>
        <row r="692">
          <cell r="C692">
            <v>312</v>
          </cell>
        </row>
        <row r="692">
          <cell r="I692">
            <v>2</v>
          </cell>
        </row>
        <row r="693">
          <cell r="C693">
            <v>313</v>
          </cell>
        </row>
        <row r="693">
          <cell r="I693">
            <v>2</v>
          </cell>
        </row>
        <row r="694">
          <cell r="C694">
            <v>425</v>
          </cell>
        </row>
        <row r="694">
          <cell r="I694">
            <v>3</v>
          </cell>
        </row>
        <row r="695">
          <cell r="C695">
            <v>0</v>
          </cell>
        </row>
        <row r="695">
          <cell r="I695">
            <v>5</v>
          </cell>
        </row>
        <row r="696">
          <cell r="C696">
            <v>2</v>
          </cell>
        </row>
        <row r="696">
          <cell r="I696">
            <v>3</v>
          </cell>
        </row>
        <row r="697">
          <cell r="C697">
            <v>23</v>
          </cell>
        </row>
        <row r="697">
          <cell r="I697">
            <v>12</v>
          </cell>
        </row>
        <row r="698">
          <cell r="C698">
            <v>313</v>
          </cell>
        </row>
        <row r="698">
          <cell r="I698">
            <v>2</v>
          </cell>
        </row>
        <row r="699">
          <cell r="C699">
            <v>482</v>
          </cell>
        </row>
        <row r="699">
          <cell r="I699">
            <v>9</v>
          </cell>
        </row>
        <row r="700">
          <cell r="C700">
            <v>456</v>
          </cell>
        </row>
        <row r="700">
          <cell r="I700">
            <v>5</v>
          </cell>
        </row>
        <row r="701">
          <cell r="C701">
            <v>357</v>
          </cell>
        </row>
        <row r="701">
          <cell r="I701">
            <v>1</v>
          </cell>
        </row>
        <row r="702">
          <cell r="C702">
            <v>381</v>
          </cell>
        </row>
        <row r="702">
          <cell r="I702">
            <v>1</v>
          </cell>
        </row>
        <row r="703">
          <cell r="C703">
            <v>425</v>
          </cell>
        </row>
        <row r="703">
          <cell r="I703">
            <v>1</v>
          </cell>
        </row>
        <row r="704">
          <cell r="C704">
            <v>473</v>
          </cell>
        </row>
        <row r="704">
          <cell r="I704">
            <v>5</v>
          </cell>
        </row>
        <row r="705">
          <cell r="C705">
            <v>563</v>
          </cell>
        </row>
        <row r="705">
          <cell r="I705">
            <v>2</v>
          </cell>
        </row>
        <row r="706">
          <cell r="C706">
            <v>0</v>
          </cell>
        </row>
        <row r="706">
          <cell r="I706">
            <v>2</v>
          </cell>
        </row>
        <row r="707">
          <cell r="C707">
            <v>160</v>
          </cell>
        </row>
        <row r="707">
          <cell r="I707">
            <v>25</v>
          </cell>
        </row>
        <row r="708">
          <cell r="C708">
            <v>153</v>
          </cell>
        </row>
        <row r="708">
          <cell r="I708">
            <v>20</v>
          </cell>
        </row>
        <row r="709">
          <cell r="C709">
            <v>122</v>
          </cell>
        </row>
        <row r="709">
          <cell r="I709">
            <v>2</v>
          </cell>
        </row>
        <row r="710">
          <cell r="C710">
            <v>9</v>
          </cell>
        </row>
        <row r="710">
          <cell r="I710">
            <v>1</v>
          </cell>
        </row>
        <row r="711">
          <cell r="C711">
            <v>8</v>
          </cell>
        </row>
        <row r="711">
          <cell r="I711">
            <v>12</v>
          </cell>
        </row>
        <row r="712">
          <cell r="C712">
            <v>2</v>
          </cell>
        </row>
        <row r="712">
          <cell r="I712">
            <v>1</v>
          </cell>
        </row>
        <row r="713">
          <cell r="C713">
            <v>2</v>
          </cell>
        </row>
        <row r="713">
          <cell r="I713">
            <v>1</v>
          </cell>
        </row>
        <row r="714">
          <cell r="C714">
            <v>3</v>
          </cell>
        </row>
        <row r="714">
          <cell r="I714">
            <v>1</v>
          </cell>
        </row>
        <row r="715">
          <cell r="C715">
            <v>10</v>
          </cell>
        </row>
        <row r="715">
          <cell r="I715">
            <v>6</v>
          </cell>
        </row>
        <row r="716">
          <cell r="C716">
            <v>0</v>
          </cell>
        </row>
        <row r="716">
          <cell r="I716">
            <v>2</v>
          </cell>
        </row>
        <row r="717">
          <cell r="C717">
            <v>0</v>
          </cell>
        </row>
        <row r="717">
          <cell r="I717">
            <v>1</v>
          </cell>
        </row>
        <row r="718">
          <cell r="C718">
            <v>127</v>
          </cell>
        </row>
        <row r="718">
          <cell r="I718">
            <v>5</v>
          </cell>
        </row>
        <row r="719">
          <cell r="C719">
            <v>312</v>
          </cell>
        </row>
        <row r="719">
          <cell r="I719">
            <v>1</v>
          </cell>
        </row>
        <row r="720">
          <cell r="C720">
            <v>38</v>
          </cell>
        </row>
        <row r="720">
          <cell r="I720">
            <v>2</v>
          </cell>
        </row>
        <row r="721">
          <cell r="C721">
            <v>188</v>
          </cell>
        </row>
        <row r="721">
          <cell r="I721">
            <v>2</v>
          </cell>
        </row>
        <row r="722">
          <cell r="C722">
            <v>342</v>
          </cell>
        </row>
        <row r="722">
          <cell r="I722">
            <v>1</v>
          </cell>
        </row>
        <row r="723">
          <cell r="C723">
            <v>355</v>
          </cell>
        </row>
        <row r="723">
          <cell r="I723">
            <v>6</v>
          </cell>
        </row>
        <row r="724">
          <cell r="C724">
            <v>357</v>
          </cell>
        </row>
        <row r="724">
          <cell r="I724">
            <v>2</v>
          </cell>
        </row>
        <row r="725">
          <cell r="C725">
            <v>495</v>
          </cell>
        </row>
        <row r="725">
          <cell r="I725">
            <v>2</v>
          </cell>
        </row>
        <row r="726">
          <cell r="C726">
            <v>0</v>
          </cell>
        </row>
        <row r="726">
          <cell r="I726">
            <v>5</v>
          </cell>
        </row>
        <row r="727">
          <cell r="C727">
            <v>506</v>
          </cell>
        </row>
        <row r="727">
          <cell r="I727">
            <v>1</v>
          </cell>
        </row>
        <row r="728">
          <cell r="C728">
            <v>0</v>
          </cell>
        </row>
        <row r="728">
          <cell r="I728">
            <v>2</v>
          </cell>
        </row>
        <row r="729">
          <cell r="C729">
            <v>114</v>
          </cell>
        </row>
        <row r="729">
          <cell r="I729">
            <v>10</v>
          </cell>
        </row>
        <row r="730">
          <cell r="C730">
            <v>503</v>
          </cell>
        </row>
        <row r="730">
          <cell r="I730">
            <v>2</v>
          </cell>
        </row>
        <row r="731">
          <cell r="C731">
            <v>364</v>
          </cell>
        </row>
        <row r="731">
          <cell r="I731">
            <v>2</v>
          </cell>
        </row>
        <row r="732">
          <cell r="C732">
            <v>146</v>
          </cell>
        </row>
        <row r="732">
          <cell r="I732">
            <v>10</v>
          </cell>
        </row>
        <row r="733">
          <cell r="C733">
            <v>0</v>
          </cell>
        </row>
        <row r="733">
          <cell r="I733">
            <v>5</v>
          </cell>
        </row>
        <row r="734">
          <cell r="C734">
            <v>0</v>
          </cell>
        </row>
        <row r="734">
          <cell r="I734">
            <v>5</v>
          </cell>
        </row>
        <row r="735">
          <cell r="C735">
            <v>556</v>
          </cell>
        </row>
        <row r="735">
          <cell r="I735">
            <v>750</v>
          </cell>
        </row>
        <row r="736">
          <cell r="C736">
            <v>562</v>
          </cell>
        </row>
        <row r="736">
          <cell r="I736">
            <v>8</v>
          </cell>
        </row>
        <row r="737">
          <cell r="C737">
            <v>562</v>
          </cell>
        </row>
        <row r="737">
          <cell r="I737">
            <v>2</v>
          </cell>
        </row>
        <row r="738">
          <cell r="C738">
            <v>139</v>
          </cell>
        </row>
        <row r="738">
          <cell r="I738">
            <v>1</v>
          </cell>
        </row>
        <row r="739">
          <cell r="C739">
            <v>140</v>
          </cell>
        </row>
        <row r="739">
          <cell r="I739">
            <v>2</v>
          </cell>
        </row>
        <row r="740">
          <cell r="C740">
            <v>143</v>
          </cell>
        </row>
        <row r="740">
          <cell r="I740">
            <v>4</v>
          </cell>
        </row>
        <row r="741">
          <cell r="C741">
            <v>46</v>
          </cell>
        </row>
        <row r="741">
          <cell r="I741">
            <v>5</v>
          </cell>
        </row>
        <row r="742">
          <cell r="C742">
            <v>300</v>
          </cell>
        </row>
        <row r="742">
          <cell r="I742">
            <v>1</v>
          </cell>
        </row>
        <row r="743">
          <cell r="C743">
            <v>301</v>
          </cell>
        </row>
        <row r="743">
          <cell r="I743">
            <v>20</v>
          </cell>
        </row>
        <row r="744">
          <cell r="C744">
            <v>530</v>
          </cell>
        </row>
        <row r="744">
          <cell r="I744">
            <v>3</v>
          </cell>
        </row>
        <row r="745">
          <cell r="C745">
            <v>495</v>
          </cell>
        </row>
        <row r="745">
          <cell r="I745">
            <v>3</v>
          </cell>
        </row>
        <row r="746">
          <cell r="C746">
            <v>481</v>
          </cell>
        </row>
        <row r="746">
          <cell r="I746">
            <v>6</v>
          </cell>
        </row>
        <row r="747">
          <cell r="C747">
            <v>482</v>
          </cell>
        </row>
        <row r="747">
          <cell r="I747">
            <v>2</v>
          </cell>
        </row>
        <row r="748">
          <cell r="C748">
            <v>480</v>
          </cell>
        </row>
        <row r="748">
          <cell r="I748">
            <v>3</v>
          </cell>
        </row>
        <row r="749">
          <cell r="C749">
            <v>0</v>
          </cell>
        </row>
        <row r="749">
          <cell r="I749">
            <v>6</v>
          </cell>
        </row>
        <row r="750">
          <cell r="C750">
            <v>180</v>
          </cell>
        </row>
        <row r="750">
          <cell r="I750">
            <v>3</v>
          </cell>
        </row>
        <row r="751">
          <cell r="C751">
            <v>302</v>
          </cell>
        </row>
        <row r="751">
          <cell r="I751">
            <v>2</v>
          </cell>
        </row>
        <row r="752">
          <cell r="C752">
            <v>364</v>
          </cell>
        </row>
        <row r="752">
          <cell r="I752">
            <v>10</v>
          </cell>
        </row>
        <row r="753">
          <cell r="C753">
            <v>480</v>
          </cell>
        </row>
        <row r="753">
          <cell r="I753">
            <v>10</v>
          </cell>
        </row>
        <row r="754">
          <cell r="C754">
            <v>95</v>
          </cell>
        </row>
        <row r="754">
          <cell r="I754">
            <v>2</v>
          </cell>
        </row>
        <row r="755">
          <cell r="C755">
            <v>442</v>
          </cell>
        </row>
        <row r="755">
          <cell r="I755">
            <v>1</v>
          </cell>
        </row>
        <row r="756">
          <cell r="C756">
            <v>213</v>
          </cell>
        </row>
        <row r="756">
          <cell r="I756">
            <v>240</v>
          </cell>
        </row>
        <row r="757">
          <cell r="C757">
            <v>341</v>
          </cell>
        </row>
        <row r="757">
          <cell r="I757">
            <v>1</v>
          </cell>
        </row>
        <row r="758">
          <cell r="C758">
            <v>308</v>
          </cell>
        </row>
        <row r="758">
          <cell r="I758">
            <v>40</v>
          </cell>
        </row>
        <row r="759">
          <cell r="C759">
            <v>34</v>
          </cell>
        </row>
        <row r="759">
          <cell r="I759">
            <v>10</v>
          </cell>
        </row>
        <row r="760">
          <cell r="C760">
            <v>38</v>
          </cell>
        </row>
        <row r="760">
          <cell r="I760">
            <v>10</v>
          </cell>
        </row>
        <row r="761">
          <cell r="C761">
            <v>310</v>
          </cell>
        </row>
        <row r="761">
          <cell r="I761">
            <v>1</v>
          </cell>
        </row>
        <row r="762">
          <cell r="C762">
            <v>50</v>
          </cell>
        </row>
        <row r="762">
          <cell r="I762">
            <v>10</v>
          </cell>
        </row>
        <row r="763">
          <cell r="C763">
            <v>0</v>
          </cell>
        </row>
        <row r="763">
          <cell r="I763">
            <v>2</v>
          </cell>
        </row>
        <row r="764">
          <cell r="C764">
            <v>368</v>
          </cell>
        </row>
        <row r="764">
          <cell r="I764">
            <v>200</v>
          </cell>
        </row>
        <row r="765">
          <cell r="C765">
            <v>305</v>
          </cell>
        </row>
        <row r="765">
          <cell r="I765">
            <v>120</v>
          </cell>
        </row>
        <row r="766">
          <cell r="C766">
            <v>364</v>
          </cell>
        </row>
        <row r="766">
          <cell r="I766">
            <v>6</v>
          </cell>
        </row>
        <row r="767">
          <cell r="C767">
            <v>144</v>
          </cell>
        </row>
        <row r="767">
          <cell r="I767">
            <v>20</v>
          </cell>
        </row>
        <row r="768">
          <cell r="C768">
            <v>181</v>
          </cell>
        </row>
        <row r="768">
          <cell r="I768">
            <v>12</v>
          </cell>
        </row>
        <row r="769">
          <cell r="C769">
            <v>572</v>
          </cell>
        </row>
        <row r="769">
          <cell r="I769">
            <v>5</v>
          </cell>
        </row>
        <row r="770">
          <cell r="C770">
            <v>0</v>
          </cell>
        </row>
        <row r="770">
          <cell r="I770">
            <v>3</v>
          </cell>
        </row>
        <row r="771">
          <cell r="C771">
            <v>432</v>
          </cell>
        </row>
        <row r="771">
          <cell r="I771">
            <v>3</v>
          </cell>
        </row>
        <row r="772">
          <cell r="C772">
            <v>0</v>
          </cell>
        </row>
        <row r="772">
          <cell r="I772">
            <v>1</v>
          </cell>
        </row>
        <row r="773">
          <cell r="C773">
            <v>45</v>
          </cell>
        </row>
        <row r="773">
          <cell r="I773">
            <v>20</v>
          </cell>
        </row>
        <row r="774">
          <cell r="C774">
            <v>50</v>
          </cell>
        </row>
        <row r="774">
          <cell r="I774">
            <v>1</v>
          </cell>
        </row>
        <row r="775">
          <cell r="C775">
            <v>57</v>
          </cell>
        </row>
        <row r="775">
          <cell r="I775">
            <v>1</v>
          </cell>
        </row>
        <row r="776">
          <cell r="C776">
            <v>159</v>
          </cell>
        </row>
        <row r="776">
          <cell r="I776">
            <v>20</v>
          </cell>
        </row>
        <row r="777">
          <cell r="C777">
            <v>180</v>
          </cell>
        </row>
        <row r="777">
          <cell r="I777">
            <v>5</v>
          </cell>
        </row>
        <row r="778">
          <cell r="C778">
            <v>0</v>
          </cell>
        </row>
        <row r="778">
          <cell r="I778">
            <v>1</v>
          </cell>
        </row>
        <row r="779">
          <cell r="C779">
            <v>300</v>
          </cell>
        </row>
        <row r="779">
          <cell r="I779">
            <v>2</v>
          </cell>
        </row>
        <row r="780">
          <cell r="C780">
            <v>310</v>
          </cell>
        </row>
        <row r="780">
          <cell r="I780">
            <v>5</v>
          </cell>
        </row>
        <row r="781">
          <cell r="C781">
            <v>311</v>
          </cell>
        </row>
        <row r="781">
          <cell r="I781">
            <v>6</v>
          </cell>
        </row>
        <row r="782">
          <cell r="C782">
            <v>0</v>
          </cell>
        </row>
        <row r="782">
          <cell r="I782">
            <v>1</v>
          </cell>
        </row>
        <row r="783">
          <cell r="C783">
            <v>530</v>
          </cell>
        </row>
        <row r="783">
          <cell r="I783">
            <v>1</v>
          </cell>
        </row>
        <row r="784">
          <cell r="C784">
            <v>0</v>
          </cell>
        </row>
        <row r="784">
          <cell r="I784">
            <v>2</v>
          </cell>
        </row>
        <row r="785">
          <cell r="C785">
            <v>0</v>
          </cell>
        </row>
        <row r="785">
          <cell r="I785">
            <v>20</v>
          </cell>
        </row>
        <row r="786">
          <cell r="C786">
            <v>0</v>
          </cell>
        </row>
        <row r="786">
          <cell r="I786">
            <v>20</v>
          </cell>
        </row>
        <row r="787">
          <cell r="C787">
            <v>0</v>
          </cell>
        </row>
        <row r="787">
          <cell r="I787">
            <v>4</v>
          </cell>
        </row>
        <row r="788">
          <cell r="C788">
            <v>180</v>
          </cell>
        </row>
        <row r="788">
          <cell r="I788">
            <v>5</v>
          </cell>
        </row>
        <row r="789">
          <cell r="C789">
            <v>45</v>
          </cell>
        </row>
        <row r="789">
          <cell r="I789">
            <v>30</v>
          </cell>
        </row>
        <row r="790">
          <cell r="C790">
            <v>57</v>
          </cell>
        </row>
        <row r="790">
          <cell r="I790">
            <v>10</v>
          </cell>
        </row>
        <row r="791">
          <cell r="C791">
            <v>102</v>
          </cell>
        </row>
        <row r="791">
          <cell r="I791">
            <v>2</v>
          </cell>
        </row>
        <row r="792">
          <cell r="C792">
            <v>368</v>
          </cell>
        </row>
        <row r="792">
          <cell r="I792">
            <v>200</v>
          </cell>
        </row>
        <row r="793">
          <cell r="C793">
            <v>368</v>
          </cell>
        </row>
        <row r="793">
          <cell r="I793">
            <v>2</v>
          </cell>
        </row>
        <row r="794">
          <cell r="C794">
            <v>346</v>
          </cell>
        </row>
        <row r="794">
          <cell r="I794">
            <v>1</v>
          </cell>
        </row>
        <row r="795">
          <cell r="C795">
            <v>495</v>
          </cell>
        </row>
        <row r="795">
          <cell r="I795">
            <v>1</v>
          </cell>
        </row>
        <row r="796">
          <cell r="C796">
            <v>345</v>
          </cell>
        </row>
        <row r="796">
          <cell r="I796">
            <v>1</v>
          </cell>
        </row>
        <row r="797">
          <cell r="C797">
            <v>1</v>
          </cell>
        </row>
        <row r="797">
          <cell r="I797">
            <v>3</v>
          </cell>
        </row>
        <row r="798">
          <cell r="C798">
            <v>54</v>
          </cell>
        </row>
        <row r="798">
          <cell r="I798">
            <v>6</v>
          </cell>
        </row>
        <row r="799">
          <cell r="C799">
            <v>0</v>
          </cell>
        </row>
        <row r="799">
          <cell r="I799">
            <v>2</v>
          </cell>
        </row>
        <row r="800">
          <cell r="C800">
            <v>305</v>
          </cell>
        </row>
        <row r="800">
          <cell r="I800">
            <v>48</v>
          </cell>
        </row>
        <row r="801">
          <cell r="C801">
            <v>25</v>
          </cell>
        </row>
        <row r="801">
          <cell r="I801">
            <v>2</v>
          </cell>
        </row>
        <row r="802">
          <cell r="C802">
            <v>25</v>
          </cell>
        </row>
        <row r="802">
          <cell r="I802">
            <v>1</v>
          </cell>
        </row>
        <row r="803">
          <cell r="C803">
            <v>361</v>
          </cell>
        </row>
        <row r="803">
          <cell r="I803">
            <v>1</v>
          </cell>
        </row>
        <row r="804">
          <cell r="C804">
            <v>0</v>
          </cell>
        </row>
        <row r="804">
          <cell r="I804">
            <v>1</v>
          </cell>
        </row>
        <row r="805">
          <cell r="C805">
            <v>0</v>
          </cell>
        </row>
        <row r="805">
          <cell r="I805">
            <v>4</v>
          </cell>
        </row>
        <row r="806">
          <cell r="C806">
            <v>313</v>
          </cell>
        </row>
        <row r="806">
          <cell r="I806">
            <v>5</v>
          </cell>
        </row>
        <row r="807">
          <cell r="C807">
            <v>359</v>
          </cell>
        </row>
        <row r="807">
          <cell r="I807">
            <v>1</v>
          </cell>
        </row>
        <row r="808">
          <cell r="C808">
            <v>343</v>
          </cell>
        </row>
        <row r="808">
          <cell r="I808">
            <v>6</v>
          </cell>
        </row>
        <row r="809">
          <cell r="C809">
            <v>181</v>
          </cell>
        </row>
        <row r="809">
          <cell r="I809">
            <v>10</v>
          </cell>
        </row>
        <row r="810">
          <cell r="C810">
            <v>1</v>
          </cell>
        </row>
        <row r="810">
          <cell r="I810">
            <v>20</v>
          </cell>
        </row>
        <row r="811">
          <cell r="C811">
            <v>388</v>
          </cell>
        </row>
        <row r="811">
          <cell r="I811">
            <v>30</v>
          </cell>
        </row>
        <row r="812">
          <cell r="C812">
            <v>554</v>
          </cell>
        </row>
        <row r="812">
          <cell r="I812">
            <v>1300</v>
          </cell>
        </row>
        <row r="813">
          <cell r="C813">
            <v>302</v>
          </cell>
        </row>
        <row r="813">
          <cell r="I813">
            <v>10</v>
          </cell>
        </row>
        <row r="814">
          <cell r="C814">
            <v>562</v>
          </cell>
        </row>
        <row r="814">
          <cell r="I814">
            <v>15</v>
          </cell>
        </row>
        <row r="815">
          <cell r="C815">
            <v>562</v>
          </cell>
        </row>
        <row r="815">
          <cell r="I815">
            <v>15</v>
          </cell>
        </row>
        <row r="816">
          <cell r="C816">
            <v>562</v>
          </cell>
        </row>
        <row r="816">
          <cell r="I816">
            <v>10</v>
          </cell>
        </row>
        <row r="817">
          <cell r="C817">
            <v>505</v>
          </cell>
        </row>
        <row r="817">
          <cell r="I817">
            <v>100</v>
          </cell>
        </row>
        <row r="818">
          <cell r="C818">
            <v>482</v>
          </cell>
        </row>
        <row r="818">
          <cell r="I818">
            <v>40</v>
          </cell>
        </row>
        <row r="819">
          <cell r="C819">
            <v>38</v>
          </cell>
        </row>
        <row r="819">
          <cell r="I819">
            <v>2</v>
          </cell>
        </row>
        <row r="820">
          <cell r="C820">
            <v>144</v>
          </cell>
        </row>
        <row r="820">
          <cell r="I820">
            <v>5</v>
          </cell>
        </row>
        <row r="821">
          <cell r="C821">
            <v>0</v>
          </cell>
        </row>
        <row r="821">
          <cell r="I821">
            <v>4</v>
          </cell>
        </row>
        <row r="822">
          <cell r="C822">
            <v>306</v>
          </cell>
        </row>
        <row r="822">
          <cell r="I822">
            <v>4</v>
          </cell>
        </row>
        <row r="823">
          <cell r="C823">
            <v>305</v>
          </cell>
        </row>
        <row r="823">
          <cell r="I823">
            <v>24</v>
          </cell>
        </row>
        <row r="824">
          <cell r="C824">
            <v>159</v>
          </cell>
        </row>
        <row r="824">
          <cell r="I824">
            <v>15</v>
          </cell>
        </row>
        <row r="825">
          <cell r="C825">
            <v>0</v>
          </cell>
        </row>
        <row r="825">
          <cell r="I825">
            <v>1</v>
          </cell>
        </row>
        <row r="826">
          <cell r="C826">
            <v>0</v>
          </cell>
        </row>
        <row r="826">
          <cell r="I826">
            <v>2</v>
          </cell>
        </row>
        <row r="827">
          <cell r="C827">
            <v>0</v>
          </cell>
        </row>
        <row r="827">
          <cell r="I827">
            <v>3</v>
          </cell>
        </row>
        <row r="828">
          <cell r="C828">
            <v>0</v>
          </cell>
        </row>
        <row r="828">
          <cell r="I828">
            <v>5</v>
          </cell>
        </row>
        <row r="829">
          <cell r="C829">
            <v>482</v>
          </cell>
        </row>
        <row r="829">
          <cell r="I829">
            <v>21</v>
          </cell>
        </row>
        <row r="830">
          <cell r="C830">
            <v>387</v>
          </cell>
        </row>
        <row r="830">
          <cell r="I830">
            <v>10</v>
          </cell>
        </row>
        <row r="831">
          <cell r="C831">
            <v>392</v>
          </cell>
        </row>
        <row r="831">
          <cell r="I831">
            <v>10</v>
          </cell>
        </row>
        <row r="832">
          <cell r="C832">
            <v>313</v>
          </cell>
        </row>
        <row r="832">
          <cell r="I832">
            <v>3</v>
          </cell>
        </row>
        <row r="833">
          <cell r="C833">
            <v>7</v>
          </cell>
        </row>
        <row r="833">
          <cell r="I833">
            <v>1</v>
          </cell>
        </row>
        <row r="834">
          <cell r="C834">
            <v>95</v>
          </cell>
        </row>
        <row r="834">
          <cell r="I834">
            <v>5</v>
          </cell>
        </row>
        <row r="835">
          <cell r="C835">
            <v>302</v>
          </cell>
        </row>
        <row r="835">
          <cell r="I835">
            <v>2</v>
          </cell>
        </row>
        <row r="836">
          <cell r="C836">
            <v>31</v>
          </cell>
        </row>
        <row r="836">
          <cell r="I836">
            <v>5</v>
          </cell>
        </row>
        <row r="837">
          <cell r="C837">
            <v>51</v>
          </cell>
        </row>
        <row r="837">
          <cell r="I837">
            <v>1</v>
          </cell>
        </row>
        <row r="838">
          <cell r="C838">
            <v>52</v>
          </cell>
        </row>
        <row r="838">
          <cell r="I838">
            <v>1</v>
          </cell>
        </row>
        <row r="839">
          <cell r="C839">
            <v>53</v>
          </cell>
        </row>
        <row r="839">
          <cell r="I839">
            <v>1</v>
          </cell>
        </row>
        <row r="840">
          <cell r="C840">
            <v>140</v>
          </cell>
        </row>
        <row r="840">
          <cell r="I840">
            <v>3</v>
          </cell>
        </row>
        <row r="841">
          <cell r="C841">
            <v>386</v>
          </cell>
        </row>
        <row r="841">
          <cell r="I841">
            <v>3</v>
          </cell>
        </row>
        <row r="842">
          <cell r="C842">
            <v>300</v>
          </cell>
        </row>
        <row r="842">
          <cell r="I842">
            <v>2</v>
          </cell>
        </row>
        <row r="843">
          <cell r="C843">
            <v>180</v>
          </cell>
        </row>
        <row r="843">
          <cell r="I843">
            <v>1</v>
          </cell>
        </row>
        <row r="844">
          <cell r="C844">
            <v>163</v>
          </cell>
        </row>
        <row r="844">
          <cell r="I844">
            <v>1</v>
          </cell>
        </row>
        <row r="845">
          <cell r="C845">
            <v>144</v>
          </cell>
        </row>
        <row r="845">
          <cell r="I845">
            <v>10</v>
          </cell>
        </row>
        <row r="846">
          <cell r="C846">
            <v>305</v>
          </cell>
        </row>
        <row r="846">
          <cell r="I846">
            <v>24</v>
          </cell>
        </row>
        <row r="847">
          <cell r="C847">
            <v>1</v>
          </cell>
        </row>
        <row r="847">
          <cell r="I847">
            <v>2</v>
          </cell>
        </row>
        <row r="848">
          <cell r="C848">
            <v>1</v>
          </cell>
        </row>
        <row r="848">
          <cell r="I848">
            <v>2</v>
          </cell>
        </row>
        <row r="849">
          <cell r="C849">
            <v>1</v>
          </cell>
        </row>
        <row r="849">
          <cell r="I849">
            <v>2</v>
          </cell>
        </row>
        <row r="850">
          <cell r="C850">
            <v>2</v>
          </cell>
        </row>
        <row r="850">
          <cell r="I850">
            <v>2</v>
          </cell>
        </row>
        <row r="851">
          <cell r="C851">
            <v>75</v>
          </cell>
        </row>
        <row r="851">
          <cell r="I851">
            <v>6</v>
          </cell>
        </row>
        <row r="852">
          <cell r="C852">
            <v>120</v>
          </cell>
        </row>
        <row r="852">
          <cell r="I852">
            <v>5</v>
          </cell>
        </row>
        <row r="853">
          <cell r="C853">
            <v>127</v>
          </cell>
        </row>
        <row r="853">
          <cell r="I853">
            <v>2</v>
          </cell>
        </row>
        <row r="854">
          <cell r="C854">
            <v>140</v>
          </cell>
        </row>
        <row r="854">
          <cell r="I854">
            <v>3</v>
          </cell>
        </row>
        <row r="855">
          <cell r="C855">
            <v>143</v>
          </cell>
        </row>
        <row r="855">
          <cell r="I855">
            <v>8</v>
          </cell>
        </row>
        <row r="856">
          <cell r="C856">
            <v>144</v>
          </cell>
        </row>
        <row r="856">
          <cell r="I856">
            <v>5</v>
          </cell>
        </row>
        <row r="857">
          <cell r="C857">
            <v>305</v>
          </cell>
        </row>
        <row r="857">
          <cell r="I857">
            <v>36</v>
          </cell>
        </row>
        <row r="858">
          <cell r="C858">
            <v>307</v>
          </cell>
        </row>
        <row r="858">
          <cell r="I858">
            <v>160</v>
          </cell>
        </row>
        <row r="859">
          <cell r="C859">
            <v>364</v>
          </cell>
        </row>
        <row r="859">
          <cell r="I859">
            <v>20</v>
          </cell>
        </row>
        <row r="860">
          <cell r="C860">
            <v>0</v>
          </cell>
        </row>
        <row r="860">
          <cell r="I860">
            <v>4</v>
          </cell>
        </row>
        <row r="861">
          <cell r="C861">
            <v>436</v>
          </cell>
        </row>
        <row r="861">
          <cell r="I861">
            <v>3</v>
          </cell>
        </row>
        <row r="862">
          <cell r="C862">
            <v>449</v>
          </cell>
        </row>
        <row r="862">
          <cell r="I862">
            <v>4</v>
          </cell>
        </row>
        <row r="863">
          <cell r="C863">
            <v>466</v>
          </cell>
        </row>
        <row r="863">
          <cell r="I863">
            <v>4</v>
          </cell>
        </row>
        <row r="864">
          <cell r="C864">
            <v>505</v>
          </cell>
        </row>
        <row r="864">
          <cell r="I864">
            <v>1</v>
          </cell>
        </row>
        <row r="865">
          <cell r="C865">
            <v>481</v>
          </cell>
        </row>
        <row r="865">
          <cell r="I865">
            <v>8</v>
          </cell>
        </row>
        <row r="866">
          <cell r="C866">
            <v>554</v>
          </cell>
        </row>
        <row r="866">
          <cell r="I866">
            <v>2600</v>
          </cell>
        </row>
        <row r="867">
          <cell r="C867">
            <v>562</v>
          </cell>
        </row>
        <row r="867">
          <cell r="I867">
            <v>30</v>
          </cell>
        </row>
        <row r="868">
          <cell r="C868">
            <v>0</v>
          </cell>
        </row>
        <row r="868">
          <cell r="I868">
            <v>3</v>
          </cell>
        </row>
        <row r="869">
          <cell r="C869">
            <v>0</v>
          </cell>
        </row>
        <row r="869">
          <cell r="I869">
            <v>1</v>
          </cell>
        </row>
        <row r="870">
          <cell r="C870">
            <v>2</v>
          </cell>
        </row>
        <row r="870">
          <cell r="I870">
            <v>10</v>
          </cell>
        </row>
        <row r="871">
          <cell r="C871">
            <v>34</v>
          </cell>
        </row>
        <row r="871">
          <cell r="I871">
            <v>10</v>
          </cell>
        </row>
        <row r="872">
          <cell r="C872">
            <v>57</v>
          </cell>
        </row>
        <row r="872">
          <cell r="I872">
            <v>100</v>
          </cell>
        </row>
        <row r="873">
          <cell r="C873">
            <v>95</v>
          </cell>
        </row>
        <row r="873">
          <cell r="I873">
            <v>10</v>
          </cell>
        </row>
        <row r="874">
          <cell r="C874">
            <v>28</v>
          </cell>
        </row>
        <row r="874">
          <cell r="I874">
            <v>2</v>
          </cell>
        </row>
        <row r="875">
          <cell r="C875">
            <v>113</v>
          </cell>
        </row>
        <row r="875">
          <cell r="I875">
            <v>5</v>
          </cell>
        </row>
        <row r="876">
          <cell r="C876">
            <v>153</v>
          </cell>
        </row>
        <row r="876">
          <cell r="I876">
            <v>10</v>
          </cell>
        </row>
        <row r="877">
          <cell r="C877">
            <v>312</v>
          </cell>
        </row>
        <row r="877">
          <cell r="I877">
            <v>5</v>
          </cell>
        </row>
        <row r="878">
          <cell r="C878">
            <v>313</v>
          </cell>
        </row>
        <row r="878">
          <cell r="I878">
            <v>5</v>
          </cell>
        </row>
        <row r="879">
          <cell r="C879">
            <v>181</v>
          </cell>
        </row>
        <row r="879">
          <cell r="I879">
            <v>5</v>
          </cell>
        </row>
        <row r="880">
          <cell r="C880">
            <v>1</v>
          </cell>
        </row>
        <row r="880">
          <cell r="I880">
            <v>2</v>
          </cell>
        </row>
        <row r="881">
          <cell r="C881">
            <v>1</v>
          </cell>
        </row>
        <row r="881">
          <cell r="I881">
            <v>2</v>
          </cell>
        </row>
        <row r="882">
          <cell r="C882">
            <v>50</v>
          </cell>
        </row>
        <row r="882">
          <cell r="I882">
            <v>1</v>
          </cell>
        </row>
        <row r="883">
          <cell r="C883">
            <v>57</v>
          </cell>
        </row>
        <row r="883">
          <cell r="I883">
            <v>3</v>
          </cell>
        </row>
        <row r="884">
          <cell r="C884">
            <v>159</v>
          </cell>
        </row>
        <row r="884">
          <cell r="I884">
            <v>25</v>
          </cell>
        </row>
        <row r="885">
          <cell r="C885">
            <v>180</v>
          </cell>
        </row>
        <row r="885">
          <cell r="I885">
            <v>4</v>
          </cell>
        </row>
        <row r="886">
          <cell r="C886">
            <v>215</v>
          </cell>
        </row>
        <row r="886">
          <cell r="I886">
            <v>1</v>
          </cell>
        </row>
        <row r="887">
          <cell r="C887">
            <v>310</v>
          </cell>
        </row>
        <row r="887">
          <cell r="I887">
            <v>3</v>
          </cell>
        </row>
        <row r="888">
          <cell r="C888">
            <v>311</v>
          </cell>
        </row>
        <row r="888">
          <cell r="I888">
            <v>3</v>
          </cell>
        </row>
        <row r="889">
          <cell r="C889">
            <v>438</v>
          </cell>
        </row>
        <row r="889">
          <cell r="I889">
            <v>1</v>
          </cell>
        </row>
        <row r="890">
          <cell r="C890">
            <v>446</v>
          </cell>
        </row>
        <row r="890">
          <cell r="I890">
            <v>1</v>
          </cell>
        </row>
        <row r="891">
          <cell r="C891">
            <v>1</v>
          </cell>
        </row>
        <row r="891">
          <cell r="I891">
            <v>2</v>
          </cell>
        </row>
        <row r="892">
          <cell r="C892">
            <v>95</v>
          </cell>
        </row>
        <row r="892">
          <cell r="I892">
            <v>12</v>
          </cell>
        </row>
        <row r="893">
          <cell r="C893">
            <v>153</v>
          </cell>
        </row>
        <row r="893">
          <cell r="I893">
            <v>60</v>
          </cell>
        </row>
        <row r="894">
          <cell r="C894">
            <v>180</v>
          </cell>
        </row>
        <row r="894">
          <cell r="I894">
            <v>4</v>
          </cell>
        </row>
        <row r="895">
          <cell r="C895">
            <v>181</v>
          </cell>
        </row>
        <row r="895">
          <cell r="I895">
            <v>8</v>
          </cell>
        </row>
        <row r="896">
          <cell r="C896">
            <v>45</v>
          </cell>
        </row>
        <row r="896">
          <cell r="I896">
            <v>80</v>
          </cell>
        </row>
        <row r="897">
          <cell r="C897">
            <v>505</v>
          </cell>
        </row>
        <row r="897">
          <cell r="I897">
            <v>2</v>
          </cell>
        </row>
        <row r="898">
          <cell r="C898">
            <v>1</v>
          </cell>
        </row>
        <row r="898">
          <cell r="I898">
            <v>1</v>
          </cell>
        </row>
        <row r="899">
          <cell r="C899">
            <v>0</v>
          </cell>
        </row>
        <row r="899">
          <cell r="I899">
            <v>1</v>
          </cell>
        </row>
        <row r="900">
          <cell r="C900">
            <v>0</v>
          </cell>
        </row>
        <row r="900">
          <cell r="I900">
            <v>2</v>
          </cell>
        </row>
        <row r="901">
          <cell r="C901">
            <v>58</v>
          </cell>
        </row>
        <row r="901">
          <cell r="I901">
            <v>20</v>
          </cell>
        </row>
        <row r="902">
          <cell r="C902">
            <v>0</v>
          </cell>
        </row>
        <row r="902">
          <cell r="I902">
            <v>1</v>
          </cell>
        </row>
        <row r="903">
          <cell r="C903">
            <v>44</v>
          </cell>
        </row>
        <row r="903">
          <cell r="I903">
            <v>1</v>
          </cell>
        </row>
        <row r="904">
          <cell r="C904">
            <v>48</v>
          </cell>
        </row>
        <row r="904">
          <cell r="I904">
            <v>1</v>
          </cell>
        </row>
        <row r="905">
          <cell r="C905">
            <v>2</v>
          </cell>
        </row>
        <row r="905">
          <cell r="I905">
            <v>1</v>
          </cell>
        </row>
        <row r="906">
          <cell r="C906">
            <v>146</v>
          </cell>
        </row>
        <row r="906">
          <cell r="I906">
            <v>10</v>
          </cell>
        </row>
        <row r="907">
          <cell r="C907">
            <v>364</v>
          </cell>
        </row>
        <row r="907">
          <cell r="I907">
            <v>3</v>
          </cell>
        </row>
        <row r="908">
          <cell r="C908">
            <v>62</v>
          </cell>
        </row>
        <row r="908">
          <cell r="I908">
            <v>1</v>
          </cell>
        </row>
        <row r="909">
          <cell r="C909">
            <v>69</v>
          </cell>
        </row>
        <row r="909">
          <cell r="I909">
            <v>5</v>
          </cell>
        </row>
        <row r="910">
          <cell r="C910">
            <v>75</v>
          </cell>
        </row>
        <row r="910">
          <cell r="I910">
            <v>5</v>
          </cell>
        </row>
        <row r="911">
          <cell r="C911">
            <v>78</v>
          </cell>
        </row>
        <row r="911">
          <cell r="I911">
            <v>5</v>
          </cell>
        </row>
        <row r="912">
          <cell r="C912">
            <v>184</v>
          </cell>
        </row>
        <row r="912">
          <cell r="I912">
            <v>3</v>
          </cell>
        </row>
        <row r="913">
          <cell r="C913">
            <v>234</v>
          </cell>
        </row>
        <row r="913">
          <cell r="I913">
            <v>2</v>
          </cell>
        </row>
        <row r="914">
          <cell r="C914">
            <v>0</v>
          </cell>
        </row>
        <row r="914">
          <cell r="I914">
            <v>1</v>
          </cell>
        </row>
        <row r="915">
          <cell r="C915">
            <v>152</v>
          </cell>
        </row>
        <row r="915">
          <cell r="I915">
            <v>1</v>
          </cell>
        </row>
        <row r="916">
          <cell r="C916">
            <v>505</v>
          </cell>
        </row>
        <row r="916">
          <cell r="I916">
            <v>2</v>
          </cell>
        </row>
        <row r="917">
          <cell r="C917">
            <v>305</v>
          </cell>
        </row>
        <row r="917">
          <cell r="I917">
            <v>120</v>
          </cell>
        </row>
        <row r="918">
          <cell r="C918">
            <v>0</v>
          </cell>
        </row>
        <row r="918">
          <cell r="I918">
            <v>6</v>
          </cell>
        </row>
        <row r="919">
          <cell r="C919">
            <v>505</v>
          </cell>
        </row>
        <row r="919">
          <cell r="I919">
            <v>6</v>
          </cell>
        </row>
        <row r="920">
          <cell r="C920">
            <v>562</v>
          </cell>
        </row>
        <row r="920">
          <cell r="I920">
            <v>20</v>
          </cell>
        </row>
        <row r="921">
          <cell r="C921">
            <v>562</v>
          </cell>
        </row>
        <row r="921">
          <cell r="I921">
            <v>5</v>
          </cell>
        </row>
        <row r="922">
          <cell r="C922">
            <v>482</v>
          </cell>
        </row>
        <row r="922">
          <cell r="I922">
            <v>24</v>
          </cell>
        </row>
        <row r="923">
          <cell r="C923">
            <v>508</v>
          </cell>
        </row>
        <row r="923">
          <cell r="I923">
            <v>4</v>
          </cell>
        </row>
        <row r="924">
          <cell r="C924">
            <v>2</v>
          </cell>
        </row>
        <row r="924">
          <cell r="I924">
            <v>1</v>
          </cell>
        </row>
        <row r="925">
          <cell r="C925">
            <v>34</v>
          </cell>
        </row>
        <row r="925">
          <cell r="I925">
            <v>2</v>
          </cell>
        </row>
        <row r="926">
          <cell r="C926">
            <v>38</v>
          </cell>
        </row>
        <row r="926">
          <cell r="I926">
            <v>2</v>
          </cell>
        </row>
        <row r="927">
          <cell r="C927">
            <v>102</v>
          </cell>
        </row>
        <row r="927">
          <cell r="I927">
            <v>1</v>
          </cell>
        </row>
        <row r="928">
          <cell r="C928">
            <v>58</v>
          </cell>
        </row>
        <row r="928">
          <cell r="I928">
            <v>8</v>
          </cell>
        </row>
        <row r="929">
          <cell r="C929">
            <v>310</v>
          </cell>
        </row>
        <row r="929">
          <cell r="I929">
            <v>1</v>
          </cell>
        </row>
        <row r="930">
          <cell r="C930">
            <v>315</v>
          </cell>
        </row>
        <row r="930">
          <cell r="I930">
            <v>1</v>
          </cell>
        </row>
        <row r="931">
          <cell r="C931">
            <v>38</v>
          </cell>
        </row>
        <row r="931">
          <cell r="I931">
            <v>2</v>
          </cell>
        </row>
        <row r="932">
          <cell r="C932">
            <v>97</v>
          </cell>
        </row>
        <row r="932">
          <cell r="I932">
            <v>1</v>
          </cell>
        </row>
        <row r="933">
          <cell r="C933">
            <v>138</v>
          </cell>
        </row>
        <row r="933">
          <cell r="I933">
            <v>2</v>
          </cell>
        </row>
        <row r="934">
          <cell r="C934">
            <v>139</v>
          </cell>
        </row>
        <row r="934">
          <cell r="I934">
            <v>1</v>
          </cell>
        </row>
        <row r="935">
          <cell r="C935">
            <v>219</v>
          </cell>
        </row>
        <row r="935">
          <cell r="I935">
            <v>2</v>
          </cell>
        </row>
        <row r="936">
          <cell r="C936">
            <v>220</v>
          </cell>
        </row>
        <row r="936">
          <cell r="I936">
            <v>2</v>
          </cell>
        </row>
        <row r="937">
          <cell r="C937">
            <v>382</v>
          </cell>
        </row>
        <row r="937">
          <cell r="I937">
            <v>1</v>
          </cell>
        </row>
        <row r="938">
          <cell r="C938">
            <v>310</v>
          </cell>
        </row>
        <row r="938">
          <cell r="I938">
            <v>8</v>
          </cell>
        </row>
        <row r="939">
          <cell r="C939">
            <v>311</v>
          </cell>
        </row>
        <row r="939">
          <cell r="I939">
            <v>8</v>
          </cell>
        </row>
        <row r="940">
          <cell r="C940">
            <v>505</v>
          </cell>
        </row>
        <row r="940">
          <cell r="I940">
            <v>3</v>
          </cell>
        </row>
        <row r="941">
          <cell r="C941">
            <v>115</v>
          </cell>
        </row>
        <row r="941">
          <cell r="I941">
            <v>3</v>
          </cell>
        </row>
        <row r="942">
          <cell r="C942">
            <v>310</v>
          </cell>
        </row>
        <row r="942">
          <cell r="I942">
            <v>2</v>
          </cell>
        </row>
        <row r="943">
          <cell r="C943">
            <v>311</v>
          </cell>
        </row>
        <row r="943">
          <cell r="I943">
            <v>2</v>
          </cell>
        </row>
        <row r="944">
          <cell r="C944">
            <v>482</v>
          </cell>
        </row>
        <row r="944">
          <cell r="I944">
            <v>15</v>
          </cell>
        </row>
        <row r="945">
          <cell r="C945">
            <v>387</v>
          </cell>
        </row>
        <row r="945">
          <cell r="I945">
            <v>5</v>
          </cell>
        </row>
        <row r="946">
          <cell r="C946">
            <v>23</v>
          </cell>
        </row>
        <row r="946">
          <cell r="I946">
            <v>12</v>
          </cell>
        </row>
        <row r="947">
          <cell r="C947">
            <v>48</v>
          </cell>
        </row>
        <row r="947">
          <cell r="I947">
            <v>1</v>
          </cell>
        </row>
        <row r="948">
          <cell r="C948">
            <v>53</v>
          </cell>
        </row>
        <row r="948">
          <cell r="I948">
            <v>1</v>
          </cell>
        </row>
        <row r="949">
          <cell r="C949">
            <v>138</v>
          </cell>
        </row>
        <row r="949">
          <cell r="I949">
            <v>1</v>
          </cell>
        </row>
        <row r="950">
          <cell r="C950">
            <v>180</v>
          </cell>
        </row>
        <row r="950">
          <cell r="I950">
            <v>4</v>
          </cell>
        </row>
        <row r="951">
          <cell r="C951">
            <v>285</v>
          </cell>
        </row>
        <row r="951">
          <cell r="I951">
            <v>1</v>
          </cell>
        </row>
        <row r="952">
          <cell r="C952">
            <v>300</v>
          </cell>
        </row>
        <row r="952">
          <cell r="I952">
            <v>2</v>
          </cell>
        </row>
        <row r="953">
          <cell r="C953">
            <v>563</v>
          </cell>
        </row>
        <row r="953">
          <cell r="I953">
            <v>5</v>
          </cell>
        </row>
        <row r="954">
          <cell r="C954">
            <v>143</v>
          </cell>
        </row>
        <row r="954">
          <cell r="I954">
            <v>5</v>
          </cell>
        </row>
        <row r="955">
          <cell r="C955">
            <v>564</v>
          </cell>
        </row>
        <row r="955">
          <cell r="I955">
            <v>5</v>
          </cell>
        </row>
        <row r="956">
          <cell r="C956">
            <v>364</v>
          </cell>
        </row>
        <row r="956">
          <cell r="I956">
            <v>5</v>
          </cell>
        </row>
        <row r="957">
          <cell r="C957">
            <v>436</v>
          </cell>
        </row>
        <row r="957">
          <cell r="I957">
            <v>1</v>
          </cell>
        </row>
        <row r="958">
          <cell r="C958">
            <v>345</v>
          </cell>
        </row>
        <row r="958">
          <cell r="I958">
            <v>2</v>
          </cell>
        </row>
        <row r="959">
          <cell r="C959">
            <v>480</v>
          </cell>
        </row>
        <row r="959">
          <cell r="I959">
            <v>3</v>
          </cell>
        </row>
        <row r="960">
          <cell r="C960">
            <v>482</v>
          </cell>
        </row>
        <row r="960">
          <cell r="I960">
            <v>3</v>
          </cell>
        </row>
        <row r="961">
          <cell r="C961">
            <v>225</v>
          </cell>
        </row>
        <row r="961">
          <cell r="I961">
            <v>1</v>
          </cell>
        </row>
        <row r="962">
          <cell r="C962">
            <v>227</v>
          </cell>
        </row>
        <row r="962">
          <cell r="I962">
            <v>2</v>
          </cell>
        </row>
        <row r="963">
          <cell r="C963">
            <v>228</v>
          </cell>
        </row>
        <row r="963">
          <cell r="I963">
            <v>2</v>
          </cell>
        </row>
        <row r="964">
          <cell r="C964">
            <v>302</v>
          </cell>
        </row>
        <row r="964">
          <cell r="I964">
            <v>2</v>
          </cell>
        </row>
        <row r="965">
          <cell r="C965">
            <v>306</v>
          </cell>
        </row>
        <row r="965">
          <cell r="I965">
            <v>10</v>
          </cell>
        </row>
        <row r="966">
          <cell r="C966">
            <v>364</v>
          </cell>
        </row>
        <row r="966">
          <cell r="I966">
            <v>60</v>
          </cell>
        </row>
        <row r="967">
          <cell r="C967">
            <v>369</v>
          </cell>
        </row>
        <row r="967">
          <cell r="I967">
            <v>15</v>
          </cell>
        </row>
        <row r="968">
          <cell r="C968">
            <v>429</v>
          </cell>
        </row>
        <row r="968">
          <cell r="I968">
            <v>1</v>
          </cell>
        </row>
        <row r="969">
          <cell r="C969">
            <v>0</v>
          </cell>
        </row>
        <row r="969">
          <cell r="I969">
            <v>2</v>
          </cell>
        </row>
        <row r="970">
          <cell r="C970">
            <v>564</v>
          </cell>
        </row>
        <row r="970">
          <cell r="I970">
            <v>2</v>
          </cell>
        </row>
        <row r="971">
          <cell r="C971">
            <v>1</v>
          </cell>
        </row>
        <row r="971">
          <cell r="I971">
            <v>2</v>
          </cell>
        </row>
        <row r="972">
          <cell r="C972">
            <v>17</v>
          </cell>
        </row>
        <row r="972">
          <cell r="I972">
            <v>2</v>
          </cell>
        </row>
        <row r="973">
          <cell r="C973">
            <v>554</v>
          </cell>
        </row>
        <row r="973">
          <cell r="I973">
            <v>7550</v>
          </cell>
        </row>
        <row r="974">
          <cell r="C974">
            <v>505</v>
          </cell>
        </row>
        <row r="974">
          <cell r="I974">
            <v>5</v>
          </cell>
        </row>
        <row r="975">
          <cell r="C975">
            <v>508</v>
          </cell>
        </row>
        <row r="975">
          <cell r="I975">
            <v>2</v>
          </cell>
        </row>
        <row r="976">
          <cell r="C976">
            <v>0</v>
          </cell>
        </row>
        <row r="976">
          <cell r="I976">
            <v>2</v>
          </cell>
        </row>
        <row r="977">
          <cell r="C977">
            <v>488</v>
          </cell>
        </row>
        <row r="977">
          <cell r="I977">
            <v>6</v>
          </cell>
        </row>
        <row r="978">
          <cell r="C978">
            <v>503</v>
          </cell>
        </row>
        <row r="978">
          <cell r="I978">
            <v>1</v>
          </cell>
        </row>
        <row r="979">
          <cell r="C979">
            <v>481</v>
          </cell>
        </row>
        <row r="979">
          <cell r="I979">
            <v>20</v>
          </cell>
        </row>
        <row r="980">
          <cell r="C980">
            <v>498</v>
          </cell>
        </row>
        <row r="980">
          <cell r="I980">
            <v>1</v>
          </cell>
        </row>
        <row r="981">
          <cell r="C981">
            <v>144</v>
          </cell>
        </row>
        <row r="981">
          <cell r="I981">
            <v>6</v>
          </cell>
        </row>
        <row r="982">
          <cell r="C982">
            <v>480</v>
          </cell>
        </row>
        <row r="982">
          <cell r="I982">
            <v>4</v>
          </cell>
        </row>
        <row r="983">
          <cell r="C983">
            <v>495</v>
          </cell>
        </row>
        <row r="983">
          <cell r="I983">
            <v>4</v>
          </cell>
        </row>
        <row r="984">
          <cell r="C984">
            <v>496</v>
          </cell>
        </row>
        <row r="984">
          <cell r="I984">
            <v>1</v>
          </cell>
        </row>
        <row r="985">
          <cell r="C985">
            <v>562</v>
          </cell>
        </row>
        <row r="985">
          <cell r="I985">
            <v>5</v>
          </cell>
        </row>
        <row r="986">
          <cell r="C986">
            <v>386</v>
          </cell>
        </row>
        <row r="986">
          <cell r="I986">
            <v>30</v>
          </cell>
        </row>
        <row r="987">
          <cell r="C987">
            <v>481</v>
          </cell>
        </row>
        <row r="987">
          <cell r="I987">
            <v>6</v>
          </cell>
        </row>
        <row r="988">
          <cell r="C988">
            <v>482</v>
          </cell>
        </row>
        <row r="988">
          <cell r="I988">
            <v>12</v>
          </cell>
        </row>
        <row r="989">
          <cell r="C989">
            <v>306</v>
          </cell>
        </row>
        <row r="989">
          <cell r="I989">
            <v>3</v>
          </cell>
        </row>
        <row r="990">
          <cell r="C990">
            <v>369</v>
          </cell>
        </row>
        <row r="990">
          <cell r="I990">
            <v>20</v>
          </cell>
        </row>
        <row r="991">
          <cell r="C991">
            <v>28</v>
          </cell>
        </row>
        <row r="991">
          <cell r="I991">
            <v>5</v>
          </cell>
        </row>
        <row r="992">
          <cell r="C992">
            <v>31</v>
          </cell>
        </row>
        <row r="992">
          <cell r="I992">
            <v>2</v>
          </cell>
        </row>
        <row r="993">
          <cell r="C993">
            <v>34</v>
          </cell>
        </row>
        <row r="993">
          <cell r="I993">
            <v>1</v>
          </cell>
        </row>
        <row r="994">
          <cell r="C994">
            <v>38</v>
          </cell>
        </row>
        <row r="994">
          <cell r="I994">
            <v>3</v>
          </cell>
        </row>
        <row r="995">
          <cell r="C995">
            <v>48</v>
          </cell>
        </row>
        <row r="995">
          <cell r="I995">
            <v>2</v>
          </cell>
        </row>
        <row r="996">
          <cell r="C996">
            <v>50</v>
          </cell>
        </row>
        <row r="996">
          <cell r="I996">
            <v>1</v>
          </cell>
        </row>
        <row r="997">
          <cell r="C997">
            <v>52</v>
          </cell>
        </row>
        <row r="997">
          <cell r="I997">
            <v>1</v>
          </cell>
        </row>
        <row r="998">
          <cell r="C998">
            <v>53</v>
          </cell>
        </row>
        <row r="998">
          <cell r="I998">
            <v>1</v>
          </cell>
        </row>
        <row r="999">
          <cell r="C999">
            <v>107</v>
          </cell>
        </row>
        <row r="999">
          <cell r="I999">
            <v>1</v>
          </cell>
        </row>
        <row r="1000">
          <cell r="C1000">
            <v>0</v>
          </cell>
        </row>
        <row r="1000">
          <cell r="I1000">
            <v>2</v>
          </cell>
        </row>
        <row r="1001">
          <cell r="C1001">
            <v>306</v>
          </cell>
        </row>
        <row r="1001">
          <cell r="I1001">
            <v>3</v>
          </cell>
        </row>
        <row r="1002">
          <cell r="C1002">
            <v>305</v>
          </cell>
        </row>
        <row r="1002">
          <cell r="I1002">
            <v>24</v>
          </cell>
        </row>
        <row r="1003">
          <cell r="C1003">
            <v>355</v>
          </cell>
        </row>
        <row r="1003">
          <cell r="I1003">
            <v>10</v>
          </cell>
        </row>
        <row r="1004">
          <cell r="C1004">
            <v>65</v>
          </cell>
        </row>
        <row r="1004">
          <cell r="I1004">
            <v>2</v>
          </cell>
        </row>
        <row r="1005">
          <cell r="C1005">
            <v>0</v>
          </cell>
        </row>
        <row r="1005">
          <cell r="I1005">
            <v>30</v>
          </cell>
        </row>
        <row r="1006">
          <cell r="C1006">
            <v>251</v>
          </cell>
        </row>
        <row r="1006">
          <cell r="I1006">
            <v>10</v>
          </cell>
        </row>
        <row r="1007">
          <cell r="C1007">
            <v>0</v>
          </cell>
        </row>
        <row r="1007">
          <cell r="I1007">
            <v>10</v>
          </cell>
        </row>
        <row r="1008">
          <cell r="C1008">
            <v>368</v>
          </cell>
        </row>
        <row r="1008">
          <cell r="I1008">
            <v>200</v>
          </cell>
        </row>
        <row r="1009">
          <cell r="C1009">
            <v>0</v>
          </cell>
        </row>
        <row r="1009">
          <cell r="I1009">
            <v>1</v>
          </cell>
        </row>
        <row r="1010">
          <cell r="C1010">
            <v>26</v>
          </cell>
        </row>
        <row r="1010">
          <cell r="I1010">
            <v>20</v>
          </cell>
        </row>
        <row r="1011">
          <cell r="C1011">
            <v>50</v>
          </cell>
        </row>
        <row r="1011">
          <cell r="I1011">
            <v>6</v>
          </cell>
        </row>
        <row r="1012">
          <cell r="C1012">
            <v>113</v>
          </cell>
        </row>
        <row r="1012">
          <cell r="I1012">
            <v>10</v>
          </cell>
        </row>
        <row r="1013">
          <cell r="C1013">
            <v>305</v>
          </cell>
        </row>
        <row r="1013">
          <cell r="I1013">
            <v>120</v>
          </cell>
        </row>
        <row r="1014">
          <cell r="C1014">
            <v>39</v>
          </cell>
        </row>
        <row r="1014">
          <cell r="I1014">
            <v>3</v>
          </cell>
        </row>
        <row r="1015">
          <cell r="C1015">
            <v>41</v>
          </cell>
        </row>
        <row r="1015">
          <cell r="I1015">
            <v>3</v>
          </cell>
        </row>
        <row r="1016">
          <cell r="C1016">
            <v>163</v>
          </cell>
        </row>
        <row r="1016">
          <cell r="I1016">
            <v>5</v>
          </cell>
        </row>
        <row r="1017">
          <cell r="C1017">
            <v>312</v>
          </cell>
        </row>
        <row r="1017">
          <cell r="I1017">
            <v>2</v>
          </cell>
        </row>
        <row r="1018">
          <cell r="C1018">
            <v>313</v>
          </cell>
        </row>
        <row r="1018">
          <cell r="I1018">
            <v>2</v>
          </cell>
        </row>
        <row r="1019">
          <cell r="C1019">
            <v>526</v>
          </cell>
        </row>
        <row r="1019">
          <cell r="I1019">
            <v>1</v>
          </cell>
        </row>
        <row r="1020">
          <cell r="C1020">
            <v>0</v>
          </cell>
        </row>
        <row r="1020">
          <cell r="I1020">
            <v>5</v>
          </cell>
        </row>
        <row r="1021">
          <cell r="C1021">
            <v>266</v>
          </cell>
        </row>
        <row r="1021">
          <cell r="I1021">
            <v>200</v>
          </cell>
        </row>
        <row r="1022">
          <cell r="C1022">
            <v>178</v>
          </cell>
        </row>
        <row r="1022">
          <cell r="I1022">
            <v>10</v>
          </cell>
        </row>
        <row r="1023">
          <cell r="C1023">
            <v>556</v>
          </cell>
        </row>
        <row r="1023">
          <cell r="I1023">
            <v>4700</v>
          </cell>
        </row>
        <row r="1024">
          <cell r="C1024">
            <v>9</v>
          </cell>
        </row>
        <row r="1024">
          <cell r="I1024">
            <v>2</v>
          </cell>
        </row>
        <row r="1025">
          <cell r="C1025">
            <v>95</v>
          </cell>
        </row>
        <row r="1025">
          <cell r="I1025">
            <v>5</v>
          </cell>
        </row>
        <row r="1026">
          <cell r="C1026">
            <v>97</v>
          </cell>
        </row>
        <row r="1026">
          <cell r="I1026">
            <v>3</v>
          </cell>
        </row>
        <row r="1027">
          <cell r="C1027">
            <v>46</v>
          </cell>
        </row>
        <row r="1027">
          <cell r="I1027">
            <v>2</v>
          </cell>
        </row>
        <row r="1028">
          <cell r="C1028">
            <v>156</v>
          </cell>
        </row>
        <row r="1028">
          <cell r="I1028">
            <v>2</v>
          </cell>
        </row>
        <row r="1029">
          <cell r="C1029">
            <v>430</v>
          </cell>
        </row>
        <row r="1029">
          <cell r="I1029">
            <v>2</v>
          </cell>
        </row>
        <row r="1030">
          <cell r="C1030">
            <v>312</v>
          </cell>
        </row>
        <row r="1030">
          <cell r="I1030">
            <v>2</v>
          </cell>
        </row>
        <row r="1031">
          <cell r="C1031">
            <v>313</v>
          </cell>
        </row>
        <row r="1031">
          <cell r="I1031">
            <v>2</v>
          </cell>
        </row>
        <row r="1032">
          <cell r="C1032">
            <v>213</v>
          </cell>
        </row>
        <row r="1032">
          <cell r="I1032">
            <v>30</v>
          </cell>
        </row>
        <row r="1033">
          <cell r="C1033">
            <v>1</v>
          </cell>
        </row>
        <row r="1033">
          <cell r="I1033">
            <v>1</v>
          </cell>
        </row>
        <row r="1034">
          <cell r="C1034">
            <v>28</v>
          </cell>
        </row>
        <row r="1034">
          <cell r="I1034">
            <v>2</v>
          </cell>
        </row>
        <row r="1035">
          <cell r="C1035">
            <v>144</v>
          </cell>
        </row>
        <row r="1035">
          <cell r="I1035">
            <v>20</v>
          </cell>
        </row>
        <row r="1036">
          <cell r="C1036">
            <v>163</v>
          </cell>
        </row>
        <row r="1036">
          <cell r="I1036">
            <v>5</v>
          </cell>
        </row>
        <row r="1037">
          <cell r="C1037">
            <v>430</v>
          </cell>
        </row>
        <row r="1037">
          <cell r="I1037">
            <v>3</v>
          </cell>
        </row>
        <row r="1038">
          <cell r="C1038">
            <v>429</v>
          </cell>
        </row>
        <row r="1038">
          <cell r="I1038">
            <v>2</v>
          </cell>
        </row>
        <row r="1039">
          <cell r="C1039">
            <v>213</v>
          </cell>
        </row>
        <row r="1039">
          <cell r="I1039">
            <v>5</v>
          </cell>
        </row>
        <row r="1040">
          <cell r="C1040">
            <v>480</v>
          </cell>
        </row>
        <row r="1040">
          <cell r="I1040">
            <v>5</v>
          </cell>
        </row>
        <row r="1041">
          <cell r="C1041">
            <v>34</v>
          </cell>
        </row>
        <row r="1041">
          <cell r="I1041">
            <v>5</v>
          </cell>
        </row>
        <row r="1042">
          <cell r="C1042">
            <v>38</v>
          </cell>
        </row>
        <row r="1042">
          <cell r="I1042">
            <v>2</v>
          </cell>
        </row>
        <row r="1043">
          <cell r="C1043">
            <v>159</v>
          </cell>
        </row>
        <row r="1043">
          <cell r="I1043">
            <v>10</v>
          </cell>
        </row>
        <row r="1044">
          <cell r="C1044">
            <v>0</v>
          </cell>
        </row>
        <row r="1044">
          <cell r="I1044">
            <v>6</v>
          </cell>
        </row>
        <row r="1045">
          <cell r="C1045">
            <v>0</v>
          </cell>
        </row>
        <row r="1045">
          <cell r="I1045">
            <v>11</v>
          </cell>
        </row>
        <row r="1046">
          <cell r="C1046">
            <v>0</v>
          </cell>
        </row>
        <row r="1046">
          <cell r="I1046">
            <v>2</v>
          </cell>
        </row>
        <row r="1047">
          <cell r="C1047">
            <v>387</v>
          </cell>
        </row>
        <row r="1047">
          <cell r="I1047">
            <v>10</v>
          </cell>
        </row>
        <row r="1048">
          <cell r="C1048">
            <v>430</v>
          </cell>
        </row>
        <row r="1048">
          <cell r="I1048">
            <v>1</v>
          </cell>
        </row>
        <row r="1049">
          <cell r="C1049">
            <v>436</v>
          </cell>
        </row>
        <row r="1049">
          <cell r="I1049">
            <v>1</v>
          </cell>
        </row>
        <row r="1050">
          <cell r="C1050">
            <v>495</v>
          </cell>
        </row>
        <row r="1050">
          <cell r="I1050">
            <v>5</v>
          </cell>
        </row>
        <row r="1051">
          <cell r="C1051">
            <v>302</v>
          </cell>
        </row>
        <row r="1051">
          <cell r="I1051">
            <v>3</v>
          </cell>
        </row>
        <row r="1052">
          <cell r="C1052">
            <v>307</v>
          </cell>
        </row>
        <row r="1052">
          <cell r="I1052">
            <v>20</v>
          </cell>
        </row>
        <row r="1053">
          <cell r="C1053">
            <v>305</v>
          </cell>
        </row>
        <row r="1053">
          <cell r="I1053">
            <v>12</v>
          </cell>
        </row>
        <row r="1054">
          <cell r="C1054">
            <v>144</v>
          </cell>
        </row>
        <row r="1054">
          <cell r="I1054">
            <v>5</v>
          </cell>
        </row>
        <row r="1055">
          <cell r="C1055">
            <v>143</v>
          </cell>
        </row>
        <row r="1055">
          <cell r="I1055">
            <v>5</v>
          </cell>
        </row>
        <row r="1056">
          <cell r="C1056">
            <v>340</v>
          </cell>
        </row>
        <row r="1056">
          <cell r="I1056">
            <v>1</v>
          </cell>
        </row>
        <row r="1057">
          <cell r="C1057">
            <v>144</v>
          </cell>
        </row>
        <row r="1057">
          <cell r="I1057">
            <v>10</v>
          </cell>
        </row>
        <row r="1058">
          <cell r="C1058">
            <v>305</v>
          </cell>
        </row>
        <row r="1058">
          <cell r="I1058">
            <v>60</v>
          </cell>
        </row>
        <row r="1059">
          <cell r="C1059">
            <v>307</v>
          </cell>
        </row>
        <row r="1059">
          <cell r="I1059">
            <v>180</v>
          </cell>
        </row>
        <row r="1060">
          <cell r="C1060">
            <v>364</v>
          </cell>
        </row>
        <row r="1060">
          <cell r="I1060">
            <v>10</v>
          </cell>
        </row>
        <row r="1061">
          <cell r="C1061">
            <v>383</v>
          </cell>
        </row>
        <row r="1061">
          <cell r="I1061">
            <v>10</v>
          </cell>
        </row>
        <row r="1062">
          <cell r="C1062">
            <v>382</v>
          </cell>
        </row>
        <row r="1062">
          <cell r="I1062">
            <v>1</v>
          </cell>
        </row>
        <row r="1063">
          <cell r="C1063">
            <v>436</v>
          </cell>
        </row>
        <row r="1063">
          <cell r="I1063">
            <v>3</v>
          </cell>
        </row>
        <row r="1064">
          <cell r="C1064">
            <v>505</v>
          </cell>
        </row>
        <row r="1064">
          <cell r="I1064">
            <v>2</v>
          </cell>
        </row>
        <row r="1065">
          <cell r="C1065">
            <v>0</v>
          </cell>
        </row>
        <row r="1065">
          <cell r="I1065">
            <v>2</v>
          </cell>
        </row>
        <row r="1066">
          <cell r="C1066">
            <v>301</v>
          </cell>
        </row>
        <row r="1066">
          <cell r="I1066">
            <v>20</v>
          </cell>
        </row>
        <row r="1067">
          <cell r="C1067">
            <v>300</v>
          </cell>
        </row>
        <row r="1067">
          <cell r="I1067">
            <v>1</v>
          </cell>
        </row>
        <row r="1068">
          <cell r="C1068">
            <v>312</v>
          </cell>
        </row>
        <row r="1068">
          <cell r="I1068">
            <v>1</v>
          </cell>
        </row>
        <row r="1069">
          <cell r="C1069">
            <v>45</v>
          </cell>
        </row>
        <row r="1069">
          <cell r="I1069">
            <v>10</v>
          </cell>
        </row>
        <row r="1070">
          <cell r="C1070">
            <v>143</v>
          </cell>
        </row>
        <row r="1070">
          <cell r="I1070">
            <v>4</v>
          </cell>
        </row>
        <row r="1071">
          <cell r="C1071">
            <v>495</v>
          </cell>
        </row>
        <row r="1071">
          <cell r="I1071">
            <v>2</v>
          </cell>
        </row>
        <row r="1072">
          <cell r="C1072">
            <v>0</v>
          </cell>
        </row>
        <row r="1072">
          <cell r="I1072">
            <v>12</v>
          </cell>
        </row>
        <row r="1073">
          <cell r="C1073">
            <v>385</v>
          </cell>
        </row>
        <row r="1073">
          <cell r="I1073">
            <v>2</v>
          </cell>
        </row>
        <row r="1074">
          <cell r="C1074">
            <v>501</v>
          </cell>
        </row>
        <row r="1074">
          <cell r="I1074">
            <v>1</v>
          </cell>
        </row>
        <row r="1075">
          <cell r="C1075">
            <v>502</v>
          </cell>
        </row>
        <row r="1075">
          <cell r="I1075">
            <v>1</v>
          </cell>
        </row>
        <row r="1076">
          <cell r="C1076">
            <v>0</v>
          </cell>
        </row>
        <row r="1076">
          <cell r="I1076">
            <v>5</v>
          </cell>
        </row>
        <row r="1077">
          <cell r="C1077">
            <v>554</v>
          </cell>
        </row>
        <row r="1077">
          <cell r="I1077">
            <v>2000</v>
          </cell>
        </row>
        <row r="1078">
          <cell r="C1078">
            <v>189</v>
          </cell>
        </row>
        <row r="1078">
          <cell r="I1078">
            <v>12</v>
          </cell>
        </row>
        <row r="1079">
          <cell r="C1079">
            <v>243</v>
          </cell>
        </row>
        <row r="1079">
          <cell r="I1079">
            <v>1</v>
          </cell>
        </row>
        <row r="1080">
          <cell r="C1080">
            <v>253</v>
          </cell>
        </row>
        <row r="1080">
          <cell r="I1080">
            <v>1</v>
          </cell>
        </row>
        <row r="1081">
          <cell r="C1081">
            <v>482</v>
          </cell>
        </row>
        <row r="1081">
          <cell r="I1081">
            <v>12</v>
          </cell>
        </row>
        <row r="1082">
          <cell r="C1082">
            <v>496</v>
          </cell>
        </row>
        <row r="1082">
          <cell r="I1082">
            <v>1</v>
          </cell>
        </row>
        <row r="1083">
          <cell r="C1083">
            <v>556</v>
          </cell>
        </row>
        <row r="1083">
          <cell r="I1083">
            <v>20</v>
          </cell>
        </row>
        <row r="1084">
          <cell r="C1084">
            <v>302</v>
          </cell>
        </row>
        <row r="1084">
          <cell r="I1084">
            <v>2</v>
          </cell>
        </row>
        <row r="1085">
          <cell r="C1085">
            <v>108</v>
          </cell>
        </row>
        <row r="1085">
          <cell r="I1085">
            <v>1</v>
          </cell>
        </row>
        <row r="1086">
          <cell r="C1086">
            <v>109</v>
          </cell>
        </row>
        <row r="1086">
          <cell r="I1086">
            <v>5</v>
          </cell>
        </row>
        <row r="1087">
          <cell r="C1087">
            <v>185</v>
          </cell>
        </row>
        <row r="1087">
          <cell r="I1087">
            <v>1</v>
          </cell>
        </row>
        <row r="1088">
          <cell r="C1088">
            <v>1</v>
          </cell>
        </row>
        <row r="1088">
          <cell r="I1088">
            <v>6</v>
          </cell>
        </row>
        <row r="1089">
          <cell r="C1089">
            <v>26</v>
          </cell>
        </row>
        <row r="1089">
          <cell r="I1089">
            <v>20</v>
          </cell>
        </row>
        <row r="1090">
          <cell r="C1090">
            <v>213</v>
          </cell>
        </row>
        <row r="1090">
          <cell r="I1090">
            <v>120</v>
          </cell>
        </row>
        <row r="1091">
          <cell r="C1091">
            <v>306</v>
          </cell>
        </row>
        <row r="1091">
          <cell r="I1091">
            <v>2</v>
          </cell>
        </row>
        <row r="1092">
          <cell r="C1092">
            <v>1</v>
          </cell>
        </row>
        <row r="1092">
          <cell r="I1092">
            <v>2</v>
          </cell>
        </row>
        <row r="1093">
          <cell r="C1093">
            <v>1</v>
          </cell>
        </row>
        <row r="1093">
          <cell r="I1093">
            <v>2</v>
          </cell>
        </row>
        <row r="1094">
          <cell r="C1094">
            <v>50</v>
          </cell>
        </row>
        <row r="1094">
          <cell r="I1094">
            <v>1</v>
          </cell>
        </row>
        <row r="1095">
          <cell r="C1095">
            <v>57</v>
          </cell>
        </row>
        <row r="1095">
          <cell r="I1095">
            <v>1</v>
          </cell>
        </row>
        <row r="1096">
          <cell r="C1096">
            <v>99</v>
          </cell>
        </row>
        <row r="1096">
          <cell r="I1096">
            <v>1</v>
          </cell>
        </row>
        <row r="1097">
          <cell r="C1097">
            <v>159</v>
          </cell>
        </row>
        <row r="1097">
          <cell r="I1097">
            <v>4</v>
          </cell>
        </row>
        <row r="1098">
          <cell r="C1098">
            <v>180</v>
          </cell>
        </row>
        <row r="1098">
          <cell r="I1098">
            <v>4</v>
          </cell>
        </row>
        <row r="1099">
          <cell r="C1099">
            <v>310</v>
          </cell>
        </row>
        <row r="1099">
          <cell r="I1099">
            <v>4</v>
          </cell>
        </row>
        <row r="1100">
          <cell r="C1100">
            <v>378</v>
          </cell>
        </row>
        <row r="1100">
          <cell r="I1100">
            <v>1</v>
          </cell>
        </row>
        <row r="1101">
          <cell r="C1101">
            <v>382</v>
          </cell>
        </row>
        <row r="1101">
          <cell r="I1101">
            <v>1</v>
          </cell>
        </row>
        <row r="1102">
          <cell r="C1102">
            <v>95</v>
          </cell>
        </row>
        <row r="1102">
          <cell r="I1102">
            <v>16</v>
          </cell>
        </row>
        <row r="1103">
          <cell r="C1103">
            <v>312</v>
          </cell>
        </row>
        <row r="1103">
          <cell r="I1103">
            <v>6</v>
          </cell>
        </row>
        <row r="1104">
          <cell r="C1104">
            <v>181</v>
          </cell>
        </row>
        <row r="1104">
          <cell r="I1104">
            <v>20</v>
          </cell>
        </row>
        <row r="1105">
          <cell r="C1105">
            <v>159</v>
          </cell>
        </row>
        <row r="1105">
          <cell r="I1105">
            <v>40</v>
          </cell>
        </row>
        <row r="1106">
          <cell r="C1106">
            <v>554</v>
          </cell>
        </row>
        <row r="1106">
          <cell r="I1106">
            <v>2500</v>
          </cell>
        </row>
        <row r="1107">
          <cell r="C1107">
            <v>146</v>
          </cell>
        </row>
        <row r="1107">
          <cell r="I1107">
            <v>100</v>
          </cell>
        </row>
        <row r="1108">
          <cell r="C1108">
            <v>181</v>
          </cell>
        </row>
        <row r="1108">
          <cell r="I1108">
            <v>5</v>
          </cell>
        </row>
        <row r="1109">
          <cell r="C1109">
            <v>0</v>
          </cell>
        </row>
        <row r="1109">
          <cell r="I1109">
            <v>6</v>
          </cell>
        </row>
        <row r="1110">
          <cell r="C1110">
            <v>159</v>
          </cell>
        </row>
        <row r="1110">
          <cell r="I1110">
            <v>5</v>
          </cell>
        </row>
        <row r="1111">
          <cell r="C1111">
            <v>24</v>
          </cell>
        </row>
        <row r="1111">
          <cell r="I1111">
            <v>2</v>
          </cell>
        </row>
        <row r="1112">
          <cell r="C1112">
            <v>75</v>
          </cell>
        </row>
        <row r="1112">
          <cell r="I1112">
            <v>10</v>
          </cell>
        </row>
        <row r="1113">
          <cell r="C1113">
            <v>78</v>
          </cell>
        </row>
        <row r="1113">
          <cell r="I1113">
            <v>10</v>
          </cell>
        </row>
        <row r="1114">
          <cell r="C1114">
            <v>425</v>
          </cell>
        </row>
        <row r="1114">
          <cell r="I1114">
            <v>5</v>
          </cell>
        </row>
        <row r="1115">
          <cell r="C1115">
            <v>61</v>
          </cell>
        </row>
        <row r="1115">
          <cell r="I1115">
            <v>2</v>
          </cell>
        </row>
        <row r="1116">
          <cell r="C1116">
            <v>2</v>
          </cell>
        </row>
        <row r="1116">
          <cell r="I1116">
            <v>1</v>
          </cell>
        </row>
        <row r="1117">
          <cell r="C1117">
            <v>31</v>
          </cell>
        </row>
        <row r="1117">
          <cell r="I1117">
            <v>20</v>
          </cell>
        </row>
        <row r="1118">
          <cell r="C1118">
            <v>258</v>
          </cell>
        </row>
        <row r="1118">
          <cell r="I1118">
            <v>2</v>
          </cell>
        </row>
        <row r="1119">
          <cell r="C1119">
            <v>312</v>
          </cell>
        </row>
        <row r="1119">
          <cell r="I1119">
            <v>2</v>
          </cell>
        </row>
        <row r="1120">
          <cell r="C1120">
            <v>313</v>
          </cell>
        </row>
        <row r="1120">
          <cell r="I1120">
            <v>2</v>
          </cell>
        </row>
        <row r="1121">
          <cell r="C1121">
            <v>387</v>
          </cell>
        </row>
        <row r="1121">
          <cell r="I1121">
            <v>8</v>
          </cell>
        </row>
        <row r="1122">
          <cell r="C1122">
            <v>388</v>
          </cell>
        </row>
        <row r="1122">
          <cell r="I1122">
            <v>4</v>
          </cell>
        </row>
        <row r="1123">
          <cell r="C1123">
            <v>425</v>
          </cell>
        </row>
        <row r="1123">
          <cell r="I1123">
            <v>2</v>
          </cell>
        </row>
        <row r="1124">
          <cell r="C1124">
            <v>413</v>
          </cell>
        </row>
        <row r="1124">
          <cell r="I1124">
            <v>1</v>
          </cell>
        </row>
        <row r="1125">
          <cell r="C1125">
            <v>480</v>
          </cell>
        </row>
        <row r="1125">
          <cell r="I1125">
            <v>7</v>
          </cell>
        </row>
        <row r="1126">
          <cell r="C1126">
            <v>327</v>
          </cell>
        </row>
        <row r="1126">
          <cell r="I1126">
            <v>1</v>
          </cell>
        </row>
        <row r="1127">
          <cell r="C1127">
            <v>46</v>
          </cell>
        </row>
        <row r="1127">
          <cell r="I1127">
            <v>5</v>
          </cell>
        </row>
        <row r="1128">
          <cell r="C1128">
            <v>306</v>
          </cell>
        </row>
        <row r="1128">
          <cell r="I1128">
            <v>1</v>
          </cell>
        </row>
        <row r="1129">
          <cell r="C1129">
            <v>120</v>
          </cell>
        </row>
        <row r="1129">
          <cell r="I1129">
            <v>10</v>
          </cell>
        </row>
        <row r="1130">
          <cell r="C1130">
            <v>415</v>
          </cell>
        </row>
        <row r="1130">
          <cell r="I1130">
            <v>1</v>
          </cell>
        </row>
        <row r="1131">
          <cell r="C1131">
            <v>0</v>
          </cell>
        </row>
        <row r="1131">
          <cell r="I1131">
            <v>200</v>
          </cell>
        </row>
        <row r="1132">
          <cell r="C1132">
            <v>2</v>
          </cell>
        </row>
        <row r="1132">
          <cell r="I1132">
            <v>2</v>
          </cell>
        </row>
        <row r="1133">
          <cell r="C1133">
            <v>23</v>
          </cell>
        </row>
        <row r="1133">
          <cell r="I1133">
            <v>12</v>
          </cell>
        </row>
        <row r="1134">
          <cell r="C1134">
            <v>153</v>
          </cell>
        </row>
        <row r="1134">
          <cell r="I1134">
            <v>2</v>
          </cell>
        </row>
        <row r="1135">
          <cell r="C1135">
            <v>482</v>
          </cell>
        </row>
        <row r="1135">
          <cell r="I1135">
            <v>6</v>
          </cell>
        </row>
        <row r="1136">
          <cell r="C1136">
            <v>0</v>
          </cell>
        </row>
        <row r="1136">
          <cell r="I1136">
            <v>50</v>
          </cell>
        </row>
        <row r="1137">
          <cell r="C1137">
            <v>505</v>
          </cell>
        </row>
        <row r="1137">
          <cell r="I1137">
            <v>20</v>
          </cell>
        </row>
        <row r="1138">
          <cell r="C1138">
            <v>146</v>
          </cell>
        </row>
        <row r="1138">
          <cell r="I1138">
            <v>15</v>
          </cell>
        </row>
        <row r="1139">
          <cell r="C1139">
            <v>373</v>
          </cell>
        </row>
        <row r="1139">
          <cell r="I1139">
            <v>1</v>
          </cell>
        </row>
        <row r="1140">
          <cell r="C1140">
            <v>312</v>
          </cell>
        </row>
        <row r="1140">
          <cell r="I1140">
            <v>3</v>
          </cell>
        </row>
        <row r="1141">
          <cell r="C1141">
            <v>20</v>
          </cell>
        </row>
        <row r="1141">
          <cell r="I1141">
            <v>10</v>
          </cell>
        </row>
        <row r="1142">
          <cell r="C1142">
            <v>305</v>
          </cell>
        </row>
        <row r="1142">
          <cell r="I1142">
            <v>120</v>
          </cell>
        </row>
        <row r="1143">
          <cell r="C1143">
            <v>57</v>
          </cell>
        </row>
        <row r="1143">
          <cell r="I1143">
            <v>30</v>
          </cell>
        </row>
        <row r="1144">
          <cell r="C1144">
            <v>0</v>
          </cell>
        </row>
        <row r="1144">
          <cell r="I1144">
            <v>3</v>
          </cell>
        </row>
        <row r="1145">
          <cell r="C1145">
            <v>34</v>
          </cell>
        </row>
        <row r="1145">
          <cell r="I1145">
            <v>3</v>
          </cell>
        </row>
        <row r="1146">
          <cell r="C1146">
            <v>39</v>
          </cell>
        </row>
        <row r="1146">
          <cell r="I1146">
            <v>3</v>
          </cell>
        </row>
        <row r="1147">
          <cell r="C1147">
            <v>159</v>
          </cell>
        </row>
        <row r="1147">
          <cell r="I1147">
            <v>20</v>
          </cell>
        </row>
        <row r="1148">
          <cell r="C1148">
            <v>180</v>
          </cell>
        </row>
        <row r="1148">
          <cell r="I1148">
            <v>6</v>
          </cell>
        </row>
        <row r="1149">
          <cell r="C1149">
            <v>181</v>
          </cell>
        </row>
        <row r="1149">
          <cell r="I1149">
            <v>8</v>
          </cell>
        </row>
        <row r="1150">
          <cell r="C1150">
            <v>313</v>
          </cell>
        </row>
        <row r="1150">
          <cell r="I1150">
            <v>4</v>
          </cell>
        </row>
        <row r="1151">
          <cell r="C1151">
            <v>306</v>
          </cell>
        </row>
        <row r="1151">
          <cell r="I1151">
            <v>1</v>
          </cell>
        </row>
        <row r="1152">
          <cell r="C1152">
            <v>306</v>
          </cell>
        </row>
        <row r="1152">
          <cell r="I1152">
            <v>5</v>
          </cell>
        </row>
        <row r="1153">
          <cell r="C1153">
            <v>305</v>
          </cell>
        </row>
        <row r="1153">
          <cell r="I1153">
            <v>36</v>
          </cell>
        </row>
        <row r="1154">
          <cell r="C1154">
            <v>0</v>
          </cell>
        </row>
        <row r="1154">
          <cell r="I1154">
            <v>1</v>
          </cell>
        </row>
        <row r="1155">
          <cell r="C1155">
            <v>159</v>
          </cell>
        </row>
        <row r="1155">
          <cell r="I1155">
            <v>15</v>
          </cell>
        </row>
        <row r="1156">
          <cell r="C1156">
            <v>472</v>
          </cell>
        </row>
        <row r="1156">
          <cell r="I1156">
            <v>1</v>
          </cell>
        </row>
        <row r="1157">
          <cell r="C1157">
            <v>0</v>
          </cell>
        </row>
        <row r="1157">
          <cell r="I1157">
            <v>2</v>
          </cell>
        </row>
        <row r="1158">
          <cell r="C1158">
            <v>0</v>
          </cell>
        </row>
        <row r="1158">
          <cell r="I1158">
            <v>1</v>
          </cell>
        </row>
        <row r="1159">
          <cell r="C1159">
            <v>301</v>
          </cell>
        </row>
        <row r="1159">
          <cell r="I1159">
            <v>20</v>
          </cell>
        </row>
        <row r="1160">
          <cell r="C1160">
            <v>300</v>
          </cell>
        </row>
        <row r="1160">
          <cell r="I1160">
            <v>1</v>
          </cell>
        </row>
        <row r="1161">
          <cell r="C1161">
            <v>556</v>
          </cell>
        </row>
        <row r="1161">
          <cell r="I1161">
            <v>600</v>
          </cell>
        </row>
        <row r="1162">
          <cell r="C1162">
            <v>431</v>
          </cell>
        </row>
        <row r="1162">
          <cell r="I1162">
            <v>2</v>
          </cell>
        </row>
        <row r="1163">
          <cell r="C1163">
            <v>386</v>
          </cell>
        </row>
        <row r="1163">
          <cell r="I1163">
            <v>5</v>
          </cell>
        </row>
        <row r="1164">
          <cell r="C1164">
            <v>385</v>
          </cell>
        </row>
        <row r="1164">
          <cell r="I1164">
            <v>3</v>
          </cell>
        </row>
        <row r="1165">
          <cell r="C1165">
            <v>184</v>
          </cell>
        </row>
        <row r="1165">
          <cell r="I1165">
            <v>2</v>
          </cell>
        </row>
        <row r="1166">
          <cell r="C1166">
            <v>306</v>
          </cell>
        </row>
        <row r="1166">
          <cell r="I1166">
            <v>3</v>
          </cell>
        </row>
        <row r="1167">
          <cell r="C1167">
            <v>95</v>
          </cell>
        </row>
        <row r="1167">
          <cell r="I1167">
            <v>6</v>
          </cell>
        </row>
        <row r="1168">
          <cell r="C1168">
            <v>104</v>
          </cell>
        </row>
        <row r="1168">
          <cell r="I1168">
            <v>1</v>
          </cell>
        </row>
        <row r="1169">
          <cell r="C1169">
            <v>562</v>
          </cell>
        </row>
        <row r="1169">
          <cell r="I1169">
            <v>3</v>
          </cell>
        </row>
        <row r="1170">
          <cell r="C1170">
            <v>562</v>
          </cell>
        </row>
        <row r="1170">
          <cell r="I1170">
            <v>2</v>
          </cell>
        </row>
        <row r="1171">
          <cell r="C1171">
            <v>477</v>
          </cell>
        </row>
        <row r="1171">
          <cell r="I1171">
            <v>1</v>
          </cell>
        </row>
        <row r="1172">
          <cell r="C1172">
            <v>268</v>
          </cell>
        </row>
        <row r="1172">
          <cell r="I1172">
            <v>1</v>
          </cell>
        </row>
        <row r="1173">
          <cell r="C1173">
            <v>1</v>
          </cell>
        </row>
        <row r="1173">
          <cell r="I1173">
            <v>2</v>
          </cell>
        </row>
        <row r="1174">
          <cell r="C1174">
            <v>218</v>
          </cell>
        </row>
        <row r="1174">
          <cell r="I1174">
            <v>3</v>
          </cell>
        </row>
        <row r="1175">
          <cell r="C1175">
            <v>360</v>
          </cell>
        </row>
        <row r="1175">
          <cell r="I1175">
            <v>1</v>
          </cell>
        </row>
        <row r="1176">
          <cell r="C1176">
            <v>361</v>
          </cell>
        </row>
        <row r="1176">
          <cell r="I1176">
            <v>1</v>
          </cell>
        </row>
        <row r="1177">
          <cell r="C1177">
            <v>369</v>
          </cell>
        </row>
        <row r="1177">
          <cell r="I1177">
            <v>8</v>
          </cell>
        </row>
        <row r="1178">
          <cell r="C1178">
            <v>371</v>
          </cell>
        </row>
        <row r="1178">
          <cell r="I1178">
            <v>4</v>
          </cell>
        </row>
        <row r="1179">
          <cell r="C1179">
            <v>378</v>
          </cell>
        </row>
        <row r="1179">
          <cell r="I1179">
            <v>1</v>
          </cell>
        </row>
        <row r="1180">
          <cell r="C1180">
            <v>554</v>
          </cell>
        </row>
        <row r="1180">
          <cell r="I1180">
            <v>4000</v>
          </cell>
        </row>
        <row r="1181">
          <cell r="C1181">
            <v>556</v>
          </cell>
        </row>
        <row r="1181">
          <cell r="I1181">
            <v>800</v>
          </cell>
        </row>
        <row r="1182">
          <cell r="C1182">
            <v>377</v>
          </cell>
        </row>
        <row r="1182">
          <cell r="I1182">
            <v>1</v>
          </cell>
        </row>
        <row r="1183">
          <cell r="C1183">
            <v>0</v>
          </cell>
        </row>
        <row r="1183">
          <cell r="I1183">
            <v>2</v>
          </cell>
        </row>
        <row r="1184">
          <cell r="C1184">
            <v>268</v>
          </cell>
        </row>
        <row r="1184">
          <cell r="I1184">
            <v>1</v>
          </cell>
        </row>
        <row r="1185">
          <cell r="C1185">
            <v>1</v>
          </cell>
        </row>
        <row r="1185">
          <cell r="I1185">
            <v>2</v>
          </cell>
        </row>
        <row r="1186">
          <cell r="C1186">
            <v>303</v>
          </cell>
        </row>
        <row r="1186">
          <cell r="I1186">
            <v>3</v>
          </cell>
        </row>
        <row r="1187">
          <cell r="C1187">
            <v>159</v>
          </cell>
        </row>
        <row r="1187">
          <cell r="I1187">
            <v>20</v>
          </cell>
        </row>
        <row r="1188">
          <cell r="C1188">
            <v>57</v>
          </cell>
        </row>
        <row r="1188">
          <cell r="I1188">
            <v>4</v>
          </cell>
        </row>
        <row r="1189">
          <cell r="C1189">
            <v>310</v>
          </cell>
        </row>
        <row r="1189">
          <cell r="I1189">
            <v>4</v>
          </cell>
        </row>
        <row r="1190">
          <cell r="C1190">
            <v>311</v>
          </cell>
        </row>
        <row r="1190">
          <cell r="I1190">
            <v>6</v>
          </cell>
        </row>
        <row r="1191">
          <cell r="C1191">
            <v>139</v>
          </cell>
        </row>
        <row r="1191">
          <cell r="I1191">
            <v>1</v>
          </cell>
        </row>
        <row r="1192">
          <cell r="C1192">
            <v>180</v>
          </cell>
        </row>
        <row r="1192">
          <cell r="I1192">
            <v>5</v>
          </cell>
        </row>
        <row r="1193">
          <cell r="C1193">
            <v>2</v>
          </cell>
        </row>
        <row r="1193">
          <cell r="I1193">
            <v>6</v>
          </cell>
        </row>
        <row r="1194">
          <cell r="C1194">
            <v>369</v>
          </cell>
        </row>
        <row r="1194">
          <cell r="I1194">
            <v>5</v>
          </cell>
        </row>
        <row r="1195">
          <cell r="C1195">
            <v>46</v>
          </cell>
        </row>
        <row r="1195">
          <cell r="I1195">
            <v>4</v>
          </cell>
        </row>
        <row r="1196">
          <cell r="C1196">
            <v>0</v>
          </cell>
        </row>
        <row r="1196">
          <cell r="I1196">
            <v>4</v>
          </cell>
        </row>
        <row r="1197">
          <cell r="C1197">
            <v>572</v>
          </cell>
        </row>
        <row r="1197">
          <cell r="I1197">
            <v>2</v>
          </cell>
        </row>
        <row r="1198">
          <cell r="C1198">
            <v>47</v>
          </cell>
        </row>
        <row r="1198">
          <cell r="I1198">
            <v>2</v>
          </cell>
        </row>
        <row r="1199">
          <cell r="C1199">
            <v>48</v>
          </cell>
        </row>
        <row r="1199">
          <cell r="I1199">
            <v>1</v>
          </cell>
        </row>
        <row r="1200">
          <cell r="C1200">
            <v>126</v>
          </cell>
        </row>
        <row r="1200">
          <cell r="I1200">
            <v>4</v>
          </cell>
        </row>
        <row r="1201">
          <cell r="C1201">
            <v>189</v>
          </cell>
        </row>
        <row r="1201">
          <cell r="I1201">
            <v>6</v>
          </cell>
        </row>
        <row r="1202">
          <cell r="C1202">
            <v>438</v>
          </cell>
        </row>
        <row r="1202">
          <cell r="I1202">
            <v>2</v>
          </cell>
        </row>
        <row r="1203">
          <cell r="C1203">
            <v>495</v>
          </cell>
        </row>
        <row r="1203">
          <cell r="I1203">
            <v>6</v>
          </cell>
        </row>
        <row r="1204">
          <cell r="C1204">
            <v>1</v>
          </cell>
        </row>
        <row r="1204">
          <cell r="I1204">
            <v>2</v>
          </cell>
        </row>
        <row r="1205">
          <cell r="C1205">
            <v>400</v>
          </cell>
        </row>
        <row r="1205">
          <cell r="I1205">
            <v>4</v>
          </cell>
        </row>
        <row r="1206">
          <cell r="C1206">
            <v>50</v>
          </cell>
        </row>
        <row r="1206">
          <cell r="I1206">
            <v>3</v>
          </cell>
        </row>
        <row r="1207">
          <cell r="C1207">
            <v>140</v>
          </cell>
        </row>
        <row r="1207">
          <cell r="I1207">
            <v>2</v>
          </cell>
        </row>
        <row r="1208">
          <cell r="C1208">
            <v>266</v>
          </cell>
        </row>
        <row r="1208">
          <cell r="I1208">
            <v>200</v>
          </cell>
        </row>
        <row r="1209">
          <cell r="C1209">
            <v>562</v>
          </cell>
        </row>
        <row r="1209">
          <cell r="I1209">
            <v>40</v>
          </cell>
        </row>
        <row r="1210">
          <cell r="C1210">
            <v>562</v>
          </cell>
        </row>
        <row r="1210">
          <cell r="I1210">
            <v>20</v>
          </cell>
        </row>
        <row r="1211">
          <cell r="C1211">
            <v>2</v>
          </cell>
        </row>
        <row r="1211">
          <cell r="I1211">
            <v>10</v>
          </cell>
        </row>
        <row r="1212">
          <cell r="C1212">
            <v>2</v>
          </cell>
        </row>
        <row r="1212">
          <cell r="I1212">
            <v>2</v>
          </cell>
        </row>
        <row r="1213">
          <cell r="C1213">
            <v>23</v>
          </cell>
        </row>
        <row r="1213">
          <cell r="I1213">
            <v>24</v>
          </cell>
        </row>
        <row r="1214">
          <cell r="C1214">
            <v>36</v>
          </cell>
        </row>
        <row r="1214">
          <cell r="I1214">
            <v>5</v>
          </cell>
        </row>
        <row r="1215">
          <cell r="C1215">
            <v>57</v>
          </cell>
        </row>
        <row r="1215">
          <cell r="I1215">
            <v>100</v>
          </cell>
        </row>
        <row r="1216">
          <cell r="C1216">
            <v>95</v>
          </cell>
        </row>
        <row r="1216">
          <cell r="I1216">
            <v>10</v>
          </cell>
        </row>
        <row r="1217">
          <cell r="C1217">
            <v>201</v>
          </cell>
        </row>
        <row r="1217">
          <cell r="I1217">
            <v>10</v>
          </cell>
        </row>
        <row r="1218">
          <cell r="C1218">
            <v>562</v>
          </cell>
        </row>
        <row r="1218">
          <cell r="I1218">
            <v>48</v>
          </cell>
        </row>
        <row r="1219">
          <cell r="C1219">
            <v>562</v>
          </cell>
        </row>
        <row r="1219">
          <cell r="I1219">
            <v>20</v>
          </cell>
        </row>
        <row r="1220">
          <cell r="C1220">
            <v>5</v>
          </cell>
        </row>
        <row r="1220">
          <cell r="I1220">
            <v>12</v>
          </cell>
        </row>
        <row r="1221">
          <cell r="C1221">
            <v>110</v>
          </cell>
        </row>
        <row r="1221">
          <cell r="I1221">
            <v>6</v>
          </cell>
        </row>
        <row r="1222">
          <cell r="C1222">
            <v>38</v>
          </cell>
        </row>
        <row r="1222">
          <cell r="I1222">
            <v>1</v>
          </cell>
        </row>
        <row r="1223">
          <cell r="C1223">
            <v>312</v>
          </cell>
        </row>
        <row r="1223">
          <cell r="I1223">
            <v>1</v>
          </cell>
        </row>
        <row r="1224">
          <cell r="C1224">
            <v>313</v>
          </cell>
        </row>
        <row r="1224">
          <cell r="I1224">
            <v>1</v>
          </cell>
        </row>
        <row r="1225">
          <cell r="C1225">
            <v>46</v>
          </cell>
        </row>
        <row r="1225">
          <cell r="I1225">
            <v>10</v>
          </cell>
        </row>
        <row r="1226">
          <cell r="C1226">
            <v>58</v>
          </cell>
        </row>
        <row r="1226">
          <cell r="I1226">
            <v>20</v>
          </cell>
        </row>
        <row r="1227">
          <cell r="C1227">
            <v>54</v>
          </cell>
        </row>
        <row r="1227">
          <cell r="I1227">
            <v>20</v>
          </cell>
        </row>
        <row r="1228">
          <cell r="C1228">
            <v>123</v>
          </cell>
        </row>
        <row r="1228">
          <cell r="I1228">
            <v>6</v>
          </cell>
        </row>
        <row r="1229">
          <cell r="C1229">
            <v>127</v>
          </cell>
        </row>
        <row r="1229">
          <cell r="I1229">
            <v>3</v>
          </cell>
        </row>
        <row r="1230">
          <cell r="C1230">
            <v>131</v>
          </cell>
        </row>
        <row r="1230">
          <cell r="I1230">
            <v>3</v>
          </cell>
        </row>
        <row r="1231">
          <cell r="C1231">
            <v>124</v>
          </cell>
        </row>
        <row r="1231">
          <cell r="I1231">
            <v>6</v>
          </cell>
        </row>
        <row r="1232">
          <cell r="C1232">
            <v>429</v>
          </cell>
        </row>
        <row r="1232">
          <cell r="I1232">
            <v>1</v>
          </cell>
        </row>
        <row r="1233">
          <cell r="C1233">
            <v>6</v>
          </cell>
        </row>
        <row r="1233">
          <cell r="I1233">
            <v>3</v>
          </cell>
        </row>
        <row r="1234">
          <cell r="C1234">
            <v>48</v>
          </cell>
        </row>
        <row r="1234">
          <cell r="I1234">
            <v>5</v>
          </cell>
        </row>
        <row r="1235">
          <cell r="C1235">
            <v>47</v>
          </cell>
        </row>
        <row r="1235">
          <cell r="I1235">
            <v>3</v>
          </cell>
        </row>
        <row r="1236">
          <cell r="C1236">
            <v>218</v>
          </cell>
        </row>
        <row r="1236">
          <cell r="I1236">
            <v>2</v>
          </cell>
        </row>
        <row r="1237">
          <cell r="C1237">
            <v>46</v>
          </cell>
        </row>
        <row r="1237">
          <cell r="I1237">
            <v>2</v>
          </cell>
        </row>
        <row r="1238">
          <cell r="C1238">
            <v>181</v>
          </cell>
        </row>
        <row r="1238">
          <cell r="I1238">
            <v>6</v>
          </cell>
        </row>
        <row r="1239">
          <cell r="C1239">
            <v>300</v>
          </cell>
        </row>
        <row r="1239">
          <cell r="I1239">
            <v>10</v>
          </cell>
        </row>
        <row r="1240">
          <cell r="C1240">
            <v>57</v>
          </cell>
        </row>
        <row r="1240">
          <cell r="I1240">
            <v>60</v>
          </cell>
        </row>
        <row r="1241">
          <cell r="C1241">
            <v>0</v>
          </cell>
        </row>
        <row r="1241">
          <cell r="I1241">
            <v>2</v>
          </cell>
        </row>
        <row r="1242">
          <cell r="C1242">
            <v>213</v>
          </cell>
        </row>
        <row r="1242">
          <cell r="I1242">
            <v>120</v>
          </cell>
        </row>
        <row r="1243">
          <cell r="C1243">
            <v>306</v>
          </cell>
        </row>
        <row r="1243">
          <cell r="I1243">
            <v>2</v>
          </cell>
        </row>
        <row r="1244">
          <cell r="C1244">
            <v>220</v>
          </cell>
        </row>
        <row r="1244">
          <cell r="I1244">
            <v>4</v>
          </cell>
        </row>
        <row r="1245">
          <cell r="C1245">
            <v>0</v>
          </cell>
        </row>
        <row r="1245">
          <cell r="I1245">
            <v>3</v>
          </cell>
        </row>
        <row r="1246">
          <cell r="C1246">
            <v>0</v>
          </cell>
        </row>
        <row r="1246">
          <cell r="I1246">
            <v>1</v>
          </cell>
        </row>
        <row r="1247">
          <cell r="C1247">
            <v>0</v>
          </cell>
        </row>
        <row r="1247">
          <cell r="I1247">
            <v>1</v>
          </cell>
        </row>
        <row r="1248">
          <cell r="C1248">
            <v>0</v>
          </cell>
        </row>
        <row r="1248">
          <cell r="I1248">
            <v>2</v>
          </cell>
        </row>
        <row r="1249">
          <cell r="C1249">
            <v>178</v>
          </cell>
        </row>
        <row r="1249">
          <cell r="I1249">
            <v>7</v>
          </cell>
        </row>
        <row r="1250">
          <cell r="C1250">
            <v>144</v>
          </cell>
        </row>
        <row r="1250">
          <cell r="I1250">
            <v>5</v>
          </cell>
        </row>
        <row r="1251">
          <cell r="C1251">
            <v>481</v>
          </cell>
        </row>
        <row r="1251">
          <cell r="I1251">
            <v>4</v>
          </cell>
        </row>
        <row r="1252">
          <cell r="C1252">
            <v>554</v>
          </cell>
        </row>
        <row r="1252">
          <cell r="I1252">
            <v>2400</v>
          </cell>
        </row>
        <row r="1253">
          <cell r="C1253">
            <v>562</v>
          </cell>
        </row>
        <row r="1253">
          <cell r="I1253">
            <v>15</v>
          </cell>
        </row>
        <row r="1254">
          <cell r="C1254">
            <v>562</v>
          </cell>
        </row>
        <row r="1254">
          <cell r="I1254">
            <v>15</v>
          </cell>
        </row>
        <row r="1255">
          <cell r="C1255">
            <v>159</v>
          </cell>
        </row>
        <row r="1255">
          <cell r="I1255">
            <v>25</v>
          </cell>
        </row>
        <row r="1256">
          <cell r="C1256">
            <v>104</v>
          </cell>
        </row>
        <row r="1256">
          <cell r="I1256">
            <v>1</v>
          </cell>
        </row>
        <row r="1257">
          <cell r="C1257">
            <v>180</v>
          </cell>
        </row>
        <row r="1257">
          <cell r="I1257">
            <v>5</v>
          </cell>
        </row>
        <row r="1258">
          <cell r="C1258">
            <v>1</v>
          </cell>
        </row>
        <row r="1258">
          <cell r="I1258">
            <v>1</v>
          </cell>
        </row>
        <row r="1259">
          <cell r="C1259">
            <v>45</v>
          </cell>
        </row>
        <row r="1259">
          <cell r="I1259">
            <v>30</v>
          </cell>
        </row>
        <row r="1260">
          <cell r="C1260">
            <v>50</v>
          </cell>
        </row>
        <row r="1260">
          <cell r="I1260">
            <v>2</v>
          </cell>
        </row>
        <row r="1261">
          <cell r="C1261">
            <v>480</v>
          </cell>
        </row>
        <row r="1261">
          <cell r="I1261">
            <v>3</v>
          </cell>
        </row>
        <row r="1262">
          <cell r="C1262">
            <v>554</v>
          </cell>
        </row>
        <row r="1262">
          <cell r="I1262">
            <v>250</v>
          </cell>
        </row>
        <row r="1263">
          <cell r="C1263">
            <v>449</v>
          </cell>
        </row>
        <row r="1263">
          <cell r="I1263">
            <v>2</v>
          </cell>
        </row>
        <row r="1264">
          <cell r="C1264">
            <v>376</v>
          </cell>
        </row>
        <row r="1264">
          <cell r="I1264">
            <v>1</v>
          </cell>
        </row>
        <row r="1265">
          <cell r="C1265">
            <v>189</v>
          </cell>
        </row>
        <row r="1265">
          <cell r="I1265">
            <v>6</v>
          </cell>
        </row>
        <row r="1266">
          <cell r="C1266">
            <v>146</v>
          </cell>
        </row>
        <row r="1266">
          <cell r="I1266">
            <v>200</v>
          </cell>
        </row>
        <row r="1267">
          <cell r="C1267">
            <v>481</v>
          </cell>
        </row>
        <row r="1267">
          <cell r="I1267">
            <v>10</v>
          </cell>
        </row>
        <row r="1268">
          <cell r="C1268">
            <v>305</v>
          </cell>
        </row>
        <row r="1268">
          <cell r="I1268">
            <v>252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U143"/>
  <sheetViews>
    <sheetView tabSelected="1" zoomScale="115" zoomScaleNormal="115" topLeftCell="N1" workbookViewId="0">
      <selection activeCell="T7" sqref="T7"/>
    </sheetView>
  </sheetViews>
  <sheetFormatPr defaultColWidth="9.81666666666667" defaultRowHeight="24" customHeight="1"/>
  <cols>
    <col min="1" max="1" width="6.13333333333333" style="23" customWidth="1"/>
    <col min="2" max="2" width="6.13333333333333" style="28" customWidth="1"/>
    <col min="3" max="5" width="35.275" style="29" customWidth="1"/>
    <col min="6" max="6" width="25.0916666666667" style="29" customWidth="1"/>
    <col min="7" max="7" width="11.5916666666667" style="29" customWidth="1"/>
    <col min="8" max="8" width="23.2333333333333" style="29" customWidth="1"/>
    <col min="9" max="9" width="11.5916666666667" style="29" customWidth="1"/>
    <col min="10" max="10" width="16.675" style="29" customWidth="1"/>
    <col min="11" max="11" width="18.2583333333333" style="30" customWidth="1"/>
    <col min="12" max="13" width="18.2583333333333" style="31" customWidth="1"/>
    <col min="14" max="15" width="22.2916666666667" style="30" customWidth="1"/>
    <col min="16" max="16" width="19.6083333333333" style="29" customWidth="1"/>
    <col min="17" max="18" width="11.5916666666667" style="29" customWidth="1"/>
    <col min="19" max="20" width="17.7" style="32" customWidth="1"/>
    <col min="21" max="21" width="26.7166666666667" style="33" customWidth="1"/>
    <col min="22" max="22" width="2.86666666666667" style="23" customWidth="1"/>
    <col min="23" max="16384" width="9.81666666666667" style="23"/>
  </cols>
  <sheetData>
    <row r="1" s="23" customFormat="1" ht="15" customHeight="1" spans="2:21">
      <c r="B1" s="28"/>
      <c r="C1" s="29"/>
      <c r="D1" s="29"/>
      <c r="E1" s="29"/>
      <c r="F1" s="29"/>
      <c r="G1" s="29"/>
      <c r="H1" s="29"/>
      <c r="I1" s="29"/>
      <c r="J1" s="29"/>
      <c r="K1" s="30"/>
      <c r="L1" s="31"/>
      <c r="M1" s="31"/>
      <c r="N1" s="30"/>
      <c r="O1" s="30"/>
      <c r="P1" s="29"/>
      <c r="Q1" s="29"/>
      <c r="R1" s="29"/>
      <c r="S1" s="32"/>
      <c r="T1" s="32"/>
      <c r="U1" s="33"/>
    </row>
    <row r="2" s="24" customFormat="1" ht="24.95" customHeight="1" spans="2:21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6"/>
      <c r="L2" s="37"/>
      <c r="M2" s="37"/>
      <c r="N2" s="36"/>
      <c r="O2" s="36"/>
      <c r="P2" s="35"/>
      <c r="Q2" s="35"/>
      <c r="R2" s="35"/>
      <c r="S2" s="38"/>
      <c r="T2" s="38"/>
      <c r="U2" s="39"/>
    </row>
    <row r="3" s="25" customFormat="1" ht="15" customHeight="1" spans="2:21">
      <c r="B3" s="40" t="s">
        <v>1</v>
      </c>
      <c r="C3" s="41"/>
      <c r="D3" s="41"/>
      <c r="E3" s="41"/>
      <c r="F3" s="41"/>
      <c r="G3" s="41"/>
      <c r="H3" s="41"/>
      <c r="I3" s="41"/>
      <c r="J3" s="41"/>
      <c r="K3" s="42"/>
      <c r="L3" s="43"/>
      <c r="M3" s="43"/>
      <c r="N3" s="42"/>
      <c r="O3" s="42"/>
      <c r="P3" s="41"/>
      <c r="Q3" s="41"/>
      <c r="R3" s="41"/>
      <c r="S3" s="44"/>
      <c r="T3" s="44"/>
      <c r="U3" s="45"/>
    </row>
    <row r="4" s="24" customFormat="1" ht="15" customHeight="1" spans="2:21">
      <c r="B4" s="46"/>
      <c r="C4" s="47"/>
      <c r="D4" s="47"/>
      <c r="E4" s="47"/>
      <c r="F4" s="47"/>
      <c r="G4" s="47"/>
      <c r="H4" s="47"/>
      <c r="I4" s="47"/>
      <c r="J4" s="47"/>
      <c r="K4" s="48"/>
      <c r="L4" s="49"/>
      <c r="M4" s="49"/>
      <c r="N4" s="48"/>
      <c r="O4" s="48"/>
      <c r="P4" s="47"/>
      <c r="Q4" s="47"/>
      <c r="R4" s="47"/>
      <c r="S4" s="50"/>
      <c r="T4" s="50"/>
      <c r="U4" s="51"/>
    </row>
    <row r="5" s="26" customFormat="1" ht="24.95" customHeight="1" spans="2:21">
      <c r="B5" s="52" t="s">
        <v>2</v>
      </c>
      <c r="C5" s="53" t="s">
        <v>3</v>
      </c>
      <c r="D5" s="54"/>
      <c r="E5" s="54"/>
      <c r="F5" s="53" t="s">
        <v>4</v>
      </c>
      <c r="G5" s="54"/>
      <c r="H5" s="54"/>
      <c r="I5" s="54"/>
      <c r="J5" s="54"/>
      <c r="K5" s="54"/>
      <c r="L5" s="54"/>
      <c r="M5" s="54"/>
      <c r="N5" s="54"/>
      <c r="O5" s="55"/>
      <c r="P5" s="56" t="s">
        <v>5</v>
      </c>
      <c r="Q5" s="56"/>
      <c r="R5" s="56"/>
      <c r="S5" s="57"/>
      <c r="T5" s="57" t="s">
        <v>6</v>
      </c>
      <c r="U5" s="56" t="s">
        <v>7</v>
      </c>
    </row>
    <row r="6" s="27" customFormat="1" ht="31" customHeight="1" spans="2:21">
      <c r="B6" s="52"/>
      <c r="C6" s="56" t="s">
        <v>8</v>
      </c>
      <c r="D6" s="56" t="s">
        <v>9</v>
      </c>
      <c r="E6" s="58" t="s">
        <v>10</v>
      </c>
      <c r="F6" s="56" t="s">
        <v>11</v>
      </c>
      <c r="G6" s="56" t="s">
        <v>12</v>
      </c>
      <c r="H6" s="56" t="s">
        <v>13</v>
      </c>
      <c r="I6" s="56" t="s">
        <v>14</v>
      </c>
      <c r="J6" s="56" t="s">
        <v>15</v>
      </c>
      <c r="K6" s="59" t="s">
        <v>16</v>
      </c>
      <c r="L6" s="60" t="s">
        <v>17</v>
      </c>
      <c r="M6" s="59" t="s">
        <v>18</v>
      </c>
      <c r="N6" s="59" t="s">
        <v>19</v>
      </c>
      <c r="O6" s="59" t="s">
        <v>20</v>
      </c>
      <c r="P6" s="56" t="s">
        <v>21</v>
      </c>
      <c r="Q6" s="56" t="s">
        <v>22</v>
      </c>
      <c r="R6" s="56" t="s">
        <v>23</v>
      </c>
      <c r="S6" s="57" t="s">
        <v>24</v>
      </c>
      <c r="T6" s="57" t="s">
        <v>25</v>
      </c>
      <c r="U6" s="56"/>
    </row>
    <row r="7" s="27" customFormat="1" ht="271" customHeight="1" spans="2:21">
      <c r="B7" s="61">
        <f t="shared" ref="B7:B31" si="0">IF(C7="","",ROW()-6)</f>
        <v>1</v>
      </c>
      <c r="C7" s="62" t="s">
        <v>26</v>
      </c>
      <c r="D7" s="62" t="s">
        <v>27</v>
      </c>
      <c r="E7" s="62" t="s">
        <v>28</v>
      </c>
      <c r="F7" s="63" t="s">
        <v>29</v>
      </c>
      <c r="G7" s="63" t="s">
        <v>29</v>
      </c>
      <c r="H7" s="63" t="s">
        <v>29</v>
      </c>
      <c r="I7" s="63" t="s">
        <v>29</v>
      </c>
      <c r="J7" s="63" t="s">
        <v>29</v>
      </c>
      <c r="K7" s="63" t="s">
        <v>29</v>
      </c>
      <c r="L7" s="63" t="s">
        <v>29</v>
      </c>
      <c r="M7" s="63" t="s">
        <v>29</v>
      </c>
      <c r="N7" s="63" t="s">
        <v>29</v>
      </c>
      <c r="O7" s="63" t="s">
        <v>29</v>
      </c>
      <c r="P7" s="64" t="s">
        <v>30</v>
      </c>
      <c r="Q7" s="64" t="s">
        <v>31</v>
      </c>
      <c r="R7" s="64" t="s">
        <v>31</v>
      </c>
      <c r="S7" s="64" t="s">
        <v>31</v>
      </c>
      <c r="T7" s="65" t="s">
        <v>32</v>
      </c>
      <c r="U7" s="64" t="s">
        <v>33</v>
      </c>
    </row>
    <row r="8" s="27" customFormat="1" ht="30" customHeight="1" spans="2:21">
      <c r="B8" s="66"/>
      <c r="C8" s="67"/>
      <c r="D8" s="67"/>
      <c r="E8" s="67"/>
      <c r="F8" s="67"/>
      <c r="G8" s="67"/>
      <c r="H8" s="67"/>
      <c r="I8" s="67"/>
      <c r="J8" s="68"/>
      <c r="K8" s="69"/>
      <c r="L8" s="70"/>
      <c r="M8" s="70"/>
      <c r="N8" s="71"/>
      <c r="O8" s="71"/>
      <c r="P8" s="67"/>
      <c r="Q8" s="67"/>
      <c r="R8" s="67"/>
      <c r="S8" s="72"/>
      <c r="T8" s="72"/>
      <c r="U8" s="73"/>
    </row>
    <row r="9" s="27" customFormat="1" ht="30" customHeight="1" spans="2:21">
      <c r="B9" s="66"/>
      <c r="C9" s="67"/>
      <c r="D9" s="67"/>
      <c r="E9" s="67"/>
      <c r="F9" s="67"/>
      <c r="G9" s="67"/>
      <c r="H9" s="67"/>
      <c r="I9" s="67"/>
      <c r="J9" s="74"/>
      <c r="K9" s="69"/>
      <c r="L9" s="70"/>
      <c r="M9" s="70"/>
      <c r="N9" s="71"/>
      <c r="O9" s="71"/>
      <c r="P9" s="67"/>
      <c r="Q9" s="67"/>
      <c r="R9" s="67"/>
      <c r="S9" s="72"/>
      <c r="T9" s="72"/>
      <c r="U9" s="75"/>
    </row>
    <row r="10" s="27" customFormat="1" ht="30" customHeight="1" spans="2:21">
      <c r="B10" s="66"/>
      <c r="C10" s="67"/>
      <c r="D10" s="67"/>
      <c r="E10" s="67"/>
      <c r="F10" s="67"/>
      <c r="G10" s="67"/>
      <c r="H10" s="67"/>
      <c r="I10" s="67"/>
      <c r="J10" s="68"/>
      <c r="K10" s="69"/>
      <c r="L10" s="70"/>
      <c r="M10" s="70"/>
      <c r="N10" s="71"/>
      <c r="O10" s="71"/>
      <c r="P10" s="67"/>
      <c r="Q10" s="67"/>
      <c r="R10" s="67"/>
      <c r="S10" s="72"/>
      <c r="T10" s="72"/>
      <c r="U10" s="75"/>
    </row>
    <row r="11" s="27" customFormat="1" ht="30" customHeight="1" spans="2:21">
      <c r="B11" s="66"/>
      <c r="C11" s="67"/>
      <c r="D11" s="67"/>
      <c r="E11" s="67"/>
      <c r="F11" s="67"/>
      <c r="G11" s="67"/>
      <c r="H11" s="67"/>
      <c r="I11" s="67"/>
      <c r="J11" s="68"/>
      <c r="K11" s="69"/>
      <c r="L11" s="70"/>
      <c r="M11" s="70"/>
      <c r="N11" s="71"/>
      <c r="O11" s="71"/>
      <c r="P11" s="67"/>
      <c r="Q11" s="67"/>
      <c r="R11" s="67"/>
      <c r="S11" s="72"/>
      <c r="T11" s="72"/>
      <c r="U11" s="76"/>
    </row>
    <row r="12" s="27" customFormat="1" ht="30" customHeight="1" spans="2:21">
      <c r="B12" s="66"/>
      <c r="C12" s="67"/>
      <c r="D12" s="67"/>
      <c r="E12" s="67"/>
      <c r="F12" s="67"/>
      <c r="G12" s="67"/>
      <c r="H12" s="67"/>
      <c r="I12" s="67"/>
      <c r="J12" s="67"/>
      <c r="K12" s="71"/>
      <c r="L12" s="77"/>
      <c r="M12" s="77"/>
      <c r="N12" s="71"/>
      <c r="O12" s="71"/>
      <c r="P12" s="67"/>
      <c r="Q12" s="67"/>
      <c r="R12" s="67"/>
      <c r="S12" s="72"/>
      <c r="T12" s="72"/>
      <c r="U12" s="78"/>
    </row>
    <row r="13" s="27" customFormat="1" ht="30" customHeight="1" spans="2:21">
      <c r="B13" s="66" t="str">
        <f t="shared" si="0"/>
        <v/>
      </c>
      <c r="C13" s="67"/>
      <c r="D13" s="67"/>
      <c r="E13" s="67"/>
      <c r="F13" s="67"/>
      <c r="G13" s="67"/>
      <c r="H13" s="67"/>
      <c r="I13" s="67"/>
      <c r="J13" s="67"/>
      <c r="K13" s="71"/>
      <c r="L13" s="77"/>
      <c r="M13" s="77"/>
      <c r="N13" s="71"/>
      <c r="O13" s="71"/>
      <c r="P13" s="67"/>
      <c r="Q13" s="67"/>
      <c r="R13" s="67"/>
      <c r="S13" s="72"/>
      <c r="T13" s="72"/>
      <c r="U13" s="78"/>
    </row>
    <row r="14" s="27" customFormat="1" ht="30" customHeight="1" spans="2:21">
      <c r="B14" s="66" t="str">
        <f t="shared" si="0"/>
        <v/>
      </c>
      <c r="C14" s="67"/>
      <c r="D14" s="67"/>
      <c r="E14" s="67"/>
      <c r="F14" s="67"/>
      <c r="G14" s="67"/>
      <c r="H14" s="67"/>
      <c r="I14" s="67"/>
      <c r="J14" s="67"/>
      <c r="K14" s="71"/>
      <c r="L14" s="77"/>
      <c r="M14" s="77"/>
      <c r="N14" s="71"/>
      <c r="O14" s="71"/>
      <c r="P14" s="67"/>
      <c r="Q14" s="67"/>
      <c r="R14" s="67"/>
      <c r="S14" s="72"/>
      <c r="T14" s="72"/>
      <c r="U14" s="78"/>
    </row>
    <row r="15" s="27" customFormat="1" ht="30" customHeight="1" spans="2:21">
      <c r="B15" s="66" t="str">
        <f t="shared" si="0"/>
        <v/>
      </c>
      <c r="C15" s="67"/>
      <c r="D15" s="67"/>
      <c r="E15" s="67"/>
      <c r="F15" s="67"/>
      <c r="G15" s="67"/>
      <c r="H15" s="67"/>
      <c r="I15" s="67"/>
      <c r="J15" s="67"/>
      <c r="K15" s="71"/>
      <c r="L15" s="77"/>
      <c r="M15" s="77"/>
      <c r="N15" s="71"/>
      <c r="O15" s="71"/>
      <c r="P15" s="67"/>
      <c r="Q15" s="67"/>
      <c r="R15" s="67"/>
      <c r="S15" s="72"/>
      <c r="T15" s="72"/>
      <c r="U15" s="78"/>
    </row>
    <row r="16" s="27" customFormat="1" ht="30" customHeight="1" spans="2:21">
      <c r="B16" s="66" t="str">
        <f t="shared" si="0"/>
        <v/>
      </c>
      <c r="C16" s="67"/>
      <c r="D16" s="67"/>
      <c r="E16" s="67"/>
      <c r="F16" s="67"/>
      <c r="G16" s="67"/>
      <c r="H16" s="67"/>
      <c r="I16" s="67"/>
      <c r="J16" s="67"/>
      <c r="K16" s="71"/>
      <c r="L16" s="77"/>
      <c r="M16" s="77"/>
      <c r="N16" s="71"/>
      <c r="O16" s="71"/>
      <c r="P16" s="67"/>
      <c r="Q16" s="67"/>
      <c r="R16" s="67"/>
      <c r="S16" s="72"/>
      <c r="T16" s="72"/>
      <c r="U16" s="78"/>
    </row>
    <row r="17" s="27" customFormat="1" ht="30" customHeight="1" spans="2:21">
      <c r="B17" s="66" t="str">
        <f t="shared" si="0"/>
        <v/>
      </c>
      <c r="C17" s="67"/>
      <c r="D17" s="67"/>
      <c r="E17" s="67"/>
      <c r="F17" s="67"/>
      <c r="G17" s="67"/>
      <c r="H17" s="67"/>
      <c r="I17" s="67"/>
      <c r="J17" s="67"/>
      <c r="K17" s="71"/>
      <c r="L17" s="77"/>
      <c r="M17" s="77"/>
      <c r="N17" s="71"/>
      <c r="O17" s="71"/>
      <c r="P17" s="67"/>
      <c r="Q17" s="67"/>
      <c r="R17" s="67"/>
      <c r="S17" s="72"/>
      <c r="T17" s="72"/>
      <c r="U17" s="78"/>
    </row>
    <row r="18" s="27" customFormat="1" ht="30" customHeight="1" spans="2:21">
      <c r="B18" s="66" t="str">
        <f t="shared" si="0"/>
        <v/>
      </c>
      <c r="C18" s="67"/>
      <c r="D18" s="67"/>
      <c r="E18" s="67"/>
      <c r="F18" s="67"/>
      <c r="G18" s="67"/>
      <c r="H18" s="67"/>
      <c r="I18" s="67"/>
      <c r="J18" s="67"/>
      <c r="K18" s="71"/>
      <c r="L18" s="77"/>
      <c r="M18" s="77"/>
      <c r="N18" s="71"/>
      <c r="O18" s="71"/>
      <c r="P18" s="67"/>
      <c r="Q18" s="67"/>
      <c r="R18" s="67"/>
      <c r="S18" s="72"/>
      <c r="T18" s="72"/>
      <c r="U18" s="78"/>
    </row>
    <row r="19" s="27" customFormat="1" ht="30" customHeight="1" spans="2:21">
      <c r="B19" s="66" t="str">
        <f t="shared" si="0"/>
        <v/>
      </c>
      <c r="C19" s="67"/>
      <c r="D19" s="67"/>
      <c r="E19" s="67"/>
      <c r="F19" s="67"/>
      <c r="G19" s="67"/>
      <c r="H19" s="67"/>
      <c r="I19" s="67"/>
      <c r="J19" s="67"/>
      <c r="K19" s="71"/>
      <c r="L19" s="77"/>
      <c r="M19" s="77"/>
      <c r="N19" s="71"/>
      <c r="O19" s="71"/>
      <c r="P19" s="67"/>
      <c r="Q19" s="67"/>
      <c r="R19" s="67"/>
      <c r="S19" s="72"/>
      <c r="T19" s="72"/>
      <c r="U19" s="78"/>
    </row>
    <row r="20" s="27" customFormat="1" ht="30" customHeight="1" spans="2:21">
      <c r="B20" s="66" t="str">
        <f t="shared" si="0"/>
        <v/>
      </c>
      <c r="C20" s="67"/>
      <c r="D20" s="67"/>
      <c r="E20" s="67"/>
      <c r="F20" s="67"/>
      <c r="G20" s="67"/>
      <c r="H20" s="67"/>
      <c r="I20" s="67"/>
      <c r="J20" s="67"/>
      <c r="K20" s="71"/>
      <c r="L20" s="77"/>
      <c r="M20" s="77"/>
      <c r="N20" s="71"/>
      <c r="O20" s="71"/>
      <c r="P20" s="67"/>
      <c r="Q20" s="67"/>
      <c r="R20" s="67"/>
      <c r="S20" s="72"/>
      <c r="T20" s="72"/>
      <c r="U20" s="78"/>
    </row>
    <row r="21" s="27" customFormat="1" ht="30" customHeight="1" spans="2:21">
      <c r="B21" s="66" t="str">
        <f t="shared" si="0"/>
        <v/>
      </c>
      <c r="C21" s="67"/>
      <c r="D21" s="67"/>
      <c r="E21" s="67"/>
      <c r="F21" s="67"/>
      <c r="G21" s="67"/>
      <c r="H21" s="67"/>
      <c r="I21" s="67"/>
      <c r="J21" s="67"/>
      <c r="K21" s="71"/>
      <c r="L21" s="77"/>
      <c r="M21" s="77"/>
      <c r="N21" s="71"/>
      <c r="O21" s="71"/>
      <c r="P21" s="67"/>
      <c r="Q21" s="67"/>
      <c r="R21" s="67"/>
      <c r="S21" s="72"/>
      <c r="T21" s="72"/>
      <c r="U21" s="78"/>
    </row>
    <row r="22" s="27" customFormat="1" ht="30" customHeight="1" spans="2:21">
      <c r="B22" s="66" t="str">
        <f t="shared" si="0"/>
        <v/>
      </c>
      <c r="C22" s="67"/>
      <c r="D22" s="67"/>
      <c r="E22" s="67"/>
      <c r="F22" s="67"/>
      <c r="G22" s="67"/>
      <c r="H22" s="67"/>
      <c r="I22" s="67"/>
      <c r="J22" s="67"/>
      <c r="K22" s="71"/>
      <c r="L22" s="77"/>
      <c r="M22" s="77"/>
      <c r="N22" s="71"/>
      <c r="O22" s="71"/>
      <c r="P22" s="67"/>
      <c r="Q22" s="67"/>
      <c r="R22" s="67"/>
      <c r="S22" s="72"/>
      <c r="T22" s="72"/>
      <c r="U22" s="78"/>
    </row>
    <row r="23" s="27" customFormat="1" ht="30" customHeight="1" spans="2:21">
      <c r="B23" s="66" t="str">
        <f t="shared" si="0"/>
        <v/>
      </c>
      <c r="C23" s="67"/>
      <c r="D23" s="67"/>
      <c r="E23" s="67"/>
      <c r="F23" s="67"/>
      <c r="G23" s="67"/>
      <c r="H23" s="67"/>
      <c r="I23" s="67"/>
      <c r="J23" s="67"/>
      <c r="K23" s="71"/>
      <c r="L23" s="77"/>
      <c r="M23" s="77"/>
      <c r="N23" s="71"/>
      <c r="O23" s="71"/>
      <c r="P23" s="67"/>
      <c r="Q23" s="67"/>
      <c r="R23" s="67"/>
      <c r="S23" s="72"/>
      <c r="T23" s="72"/>
      <c r="U23" s="78"/>
    </row>
    <row r="24" s="27" customFormat="1" ht="30" customHeight="1" spans="2:21">
      <c r="B24" s="66" t="str">
        <f t="shared" si="0"/>
        <v/>
      </c>
      <c r="C24" s="67"/>
      <c r="D24" s="67"/>
      <c r="E24" s="67"/>
      <c r="F24" s="67"/>
      <c r="G24" s="67"/>
      <c r="H24" s="67"/>
      <c r="I24" s="67"/>
      <c r="J24" s="67"/>
      <c r="K24" s="71"/>
      <c r="L24" s="77"/>
      <c r="M24" s="77"/>
      <c r="N24" s="71"/>
      <c r="O24" s="71"/>
      <c r="P24" s="67"/>
      <c r="Q24" s="67"/>
      <c r="R24" s="67"/>
      <c r="S24" s="72"/>
      <c r="T24" s="72"/>
      <c r="U24" s="78"/>
    </row>
    <row r="25" s="27" customFormat="1" ht="30" customHeight="1" spans="2:21">
      <c r="B25" s="66" t="str">
        <f t="shared" si="0"/>
        <v/>
      </c>
      <c r="C25" s="67"/>
      <c r="D25" s="67"/>
      <c r="E25" s="67"/>
      <c r="F25" s="67"/>
      <c r="G25" s="67"/>
      <c r="H25" s="67"/>
      <c r="I25" s="67"/>
      <c r="J25" s="67"/>
      <c r="K25" s="71"/>
      <c r="L25" s="77"/>
      <c r="M25" s="77"/>
      <c r="N25" s="71"/>
      <c r="O25" s="71"/>
      <c r="P25" s="67"/>
      <c r="Q25" s="67"/>
      <c r="R25" s="67"/>
      <c r="S25" s="72"/>
      <c r="T25" s="72"/>
      <c r="U25" s="78"/>
    </row>
    <row r="26" s="27" customFormat="1" ht="30" customHeight="1" spans="2:21">
      <c r="B26" s="66" t="str">
        <f t="shared" si="0"/>
        <v/>
      </c>
      <c r="C26" s="67"/>
      <c r="D26" s="67"/>
      <c r="E26" s="67"/>
      <c r="F26" s="67"/>
      <c r="G26" s="67"/>
      <c r="H26" s="67"/>
      <c r="I26" s="67"/>
      <c r="J26" s="67"/>
      <c r="K26" s="71"/>
      <c r="L26" s="77"/>
      <c r="M26" s="77"/>
      <c r="N26" s="71"/>
      <c r="O26" s="71"/>
      <c r="P26" s="67"/>
      <c r="Q26" s="67"/>
      <c r="R26" s="67"/>
      <c r="S26" s="72"/>
      <c r="T26" s="72"/>
      <c r="U26" s="78"/>
    </row>
    <row r="27" s="27" customFormat="1" ht="30" customHeight="1" spans="2:21">
      <c r="B27" s="66" t="str">
        <f t="shared" si="0"/>
        <v/>
      </c>
      <c r="C27" s="67"/>
      <c r="D27" s="67"/>
      <c r="E27" s="67"/>
      <c r="F27" s="67"/>
      <c r="G27" s="67"/>
      <c r="H27" s="67"/>
      <c r="I27" s="67"/>
      <c r="J27" s="67"/>
      <c r="K27" s="71"/>
      <c r="L27" s="77"/>
      <c r="M27" s="77"/>
      <c r="N27" s="71"/>
      <c r="O27" s="71"/>
      <c r="P27" s="67"/>
      <c r="Q27" s="67"/>
      <c r="R27" s="67"/>
      <c r="S27" s="72"/>
      <c r="T27" s="72"/>
      <c r="U27" s="78"/>
    </row>
    <row r="28" s="23" customFormat="1" ht="30" customHeight="1" spans="2:21">
      <c r="B28" s="66" t="str">
        <f t="shared" si="0"/>
        <v/>
      </c>
      <c r="C28" s="67"/>
      <c r="D28" s="67"/>
      <c r="E28" s="67"/>
      <c r="F28" s="67"/>
      <c r="G28" s="67"/>
      <c r="H28" s="67"/>
      <c r="I28" s="67"/>
      <c r="J28" s="67"/>
      <c r="K28" s="71"/>
      <c r="L28" s="77"/>
      <c r="M28" s="77"/>
      <c r="N28" s="71"/>
      <c r="O28" s="71"/>
      <c r="P28" s="67"/>
      <c r="Q28" s="67"/>
      <c r="R28" s="67"/>
      <c r="S28" s="72"/>
      <c r="T28" s="72"/>
      <c r="U28" s="78"/>
    </row>
    <row r="29" s="23" customFormat="1" ht="30" customHeight="1" spans="2:21">
      <c r="B29" s="66" t="str">
        <f t="shared" si="0"/>
        <v/>
      </c>
      <c r="C29" s="67"/>
      <c r="D29" s="67"/>
      <c r="E29" s="67"/>
      <c r="F29" s="67"/>
      <c r="G29" s="67"/>
      <c r="H29" s="67"/>
      <c r="I29" s="67"/>
      <c r="J29" s="67"/>
      <c r="K29" s="71"/>
      <c r="L29" s="77"/>
      <c r="M29" s="77"/>
      <c r="N29" s="71"/>
      <c r="O29" s="71"/>
      <c r="P29" s="67"/>
      <c r="Q29" s="67"/>
      <c r="R29" s="67"/>
      <c r="S29" s="72"/>
      <c r="T29" s="72"/>
      <c r="U29" s="78"/>
    </row>
    <row r="30" s="23" customFormat="1" ht="30" customHeight="1" spans="2:21">
      <c r="B30" s="66" t="str">
        <f t="shared" si="0"/>
        <v/>
      </c>
      <c r="C30" s="67"/>
      <c r="D30" s="67"/>
      <c r="E30" s="67"/>
      <c r="F30" s="67"/>
      <c r="G30" s="67"/>
      <c r="H30" s="67"/>
      <c r="I30" s="67"/>
      <c r="J30" s="67"/>
      <c r="K30" s="71"/>
      <c r="L30" s="77"/>
      <c r="M30" s="77"/>
      <c r="N30" s="71"/>
      <c r="O30" s="71"/>
      <c r="P30" s="67"/>
      <c r="Q30" s="67"/>
      <c r="R30" s="67"/>
      <c r="S30" s="72"/>
      <c r="T30" s="72"/>
      <c r="U30" s="78"/>
    </row>
    <row r="31" s="23" customFormat="1" ht="30" customHeight="1" spans="2:21">
      <c r="B31" s="66" t="str">
        <f t="shared" si="0"/>
        <v/>
      </c>
      <c r="C31" s="67"/>
      <c r="D31" s="67"/>
      <c r="E31" s="67"/>
      <c r="F31" s="67"/>
      <c r="G31" s="67"/>
      <c r="H31" s="67"/>
      <c r="I31" s="67"/>
      <c r="J31" s="67"/>
      <c r="K31" s="71"/>
      <c r="L31" s="77"/>
      <c r="M31" s="77"/>
      <c r="N31" s="71"/>
      <c r="O31" s="71"/>
      <c r="P31" s="67"/>
      <c r="Q31" s="67"/>
      <c r="R31" s="67"/>
      <c r="S31" s="72"/>
      <c r="T31" s="72"/>
      <c r="U31" s="79"/>
    </row>
    <row r="32" s="23" customFormat="1" ht="26.1" customHeight="1" spans="2:21">
      <c r="B32" s="28"/>
      <c r="C32" s="29"/>
      <c r="D32" s="29"/>
      <c r="E32" s="29"/>
      <c r="F32" s="67"/>
      <c r="G32" s="29"/>
      <c r="H32" s="29"/>
      <c r="I32" s="29"/>
      <c r="J32" s="29"/>
      <c r="K32" s="71"/>
      <c r="L32" s="77"/>
      <c r="M32" s="80"/>
      <c r="N32" s="81"/>
      <c r="O32" s="81"/>
      <c r="P32" s="29"/>
      <c r="Q32" s="29"/>
      <c r="R32" s="29"/>
      <c r="S32" s="32"/>
      <c r="T32" s="32"/>
      <c r="U32" s="33"/>
    </row>
    <row r="33" s="23" customFormat="1" ht="26.1" customHeight="1" spans="2:21">
      <c r="B33" s="28"/>
      <c r="C33" s="29"/>
      <c r="D33" s="29"/>
      <c r="E33" s="29"/>
      <c r="F33" s="67"/>
      <c r="G33" s="29"/>
      <c r="H33" s="29"/>
      <c r="I33" s="29"/>
      <c r="J33" s="29"/>
      <c r="K33" s="71"/>
      <c r="L33" s="77"/>
      <c r="M33" s="80"/>
      <c r="N33" s="81"/>
      <c r="O33" s="81"/>
      <c r="P33" s="29"/>
      <c r="Q33" s="29"/>
      <c r="R33" s="29"/>
      <c r="S33" s="32"/>
      <c r="T33" s="32"/>
      <c r="U33" s="33"/>
    </row>
    <row r="34" s="23" customFormat="1" ht="24.95" customHeight="1" spans="2:21">
      <c r="B34" s="28"/>
      <c r="C34" s="29"/>
      <c r="D34" s="29"/>
      <c r="E34" s="29"/>
      <c r="F34" s="67"/>
      <c r="G34" s="29"/>
      <c r="H34" s="29"/>
      <c r="I34" s="29"/>
      <c r="J34" s="29"/>
      <c r="K34" s="71"/>
      <c r="L34" s="77"/>
      <c r="M34" s="80"/>
      <c r="N34" s="81"/>
      <c r="O34" s="81"/>
      <c r="P34" s="29"/>
      <c r="Q34" s="29"/>
      <c r="R34" s="29"/>
      <c r="S34" s="32"/>
      <c r="T34" s="32"/>
      <c r="U34" s="33"/>
    </row>
    <row r="35" s="23" customFormat="1" ht="24.95" customHeight="1" spans="2:21">
      <c r="B35" s="28"/>
      <c r="C35" s="29"/>
      <c r="D35" s="29"/>
      <c r="E35" s="29"/>
      <c r="F35" s="67"/>
      <c r="G35" s="29"/>
      <c r="H35" s="29"/>
      <c r="I35" s="29"/>
      <c r="J35" s="29"/>
      <c r="K35" s="71"/>
      <c r="L35" s="77"/>
      <c r="M35" s="80"/>
      <c r="N35" s="81"/>
      <c r="O35" s="81"/>
      <c r="P35" s="29"/>
      <c r="Q35" s="29"/>
      <c r="R35" s="29"/>
      <c r="S35" s="32"/>
      <c r="T35" s="32"/>
      <c r="U35" s="33"/>
    </row>
    <row r="36" s="23" customFormat="1" ht="24.95" customHeight="1" spans="2:21">
      <c r="B36" s="28"/>
      <c r="C36" s="29"/>
      <c r="D36" s="29"/>
      <c r="E36" s="29"/>
      <c r="F36" s="67"/>
      <c r="G36" s="29"/>
      <c r="H36" s="29"/>
      <c r="I36" s="29"/>
      <c r="J36" s="29"/>
      <c r="K36" s="71"/>
      <c r="L36" s="77"/>
      <c r="M36" s="80"/>
      <c r="N36" s="81"/>
      <c r="O36" s="81"/>
      <c r="P36" s="29"/>
      <c r="Q36" s="29"/>
      <c r="R36" s="29"/>
      <c r="S36" s="32"/>
      <c r="T36" s="32"/>
      <c r="U36" s="33"/>
    </row>
    <row r="37" s="23" customFormat="1" customHeight="1" spans="2:21">
      <c r="B37" s="28"/>
      <c r="C37" s="29"/>
      <c r="D37" s="29"/>
      <c r="E37" s="29"/>
      <c r="F37" s="67"/>
      <c r="G37" s="29"/>
      <c r="H37" s="29"/>
      <c r="I37" s="29"/>
      <c r="J37" s="29"/>
      <c r="K37" s="71"/>
      <c r="L37" s="77"/>
      <c r="M37" s="80"/>
      <c r="N37" s="81"/>
      <c r="O37" s="81"/>
      <c r="P37" s="29"/>
      <c r="Q37" s="29"/>
      <c r="R37" s="29"/>
      <c r="S37" s="32"/>
      <c r="T37" s="32"/>
      <c r="U37" s="33"/>
    </row>
    <row r="38" s="23" customFormat="1" customHeight="1" spans="2:21">
      <c r="B38" s="28"/>
      <c r="C38" s="29"/>
      <c r="D38" s="29"/>
      <c r="E38" s="29"/>
      <c r="F38" s="67"/>
      <c r="G38" s="29"/>
      <c r="H38" s="29"/>
      <c r="I38" s="29"/>
      <c r="J38" s="29"/>
      <c r="K38" s="71"/>
      <c r="L38" s="77"/>
      <c r="M38" s="80"/>
      <c r="N38" s="81"/>
      <c r="O38" s="81"/>
      <c r="P38" s="29"/>
      <c r="Q38" s="29"/>
      <c r="R38" s="29"/>
      <c r="S38" s="32"/>
      <c r="T38" s="32"/>
      <c r="U38" s="33"/>
    </row>
    <row r="39" s="23" customFormat="1" customHeight="1" spans="2:21">
      <c r="B39" s="28"/>
      <c r="C39" s="29"/>
      <c r="D39" s="29"/>
      <c r="E39" s="29"/>
      <c r="F39" s="67"/>
      <c r="G39" s="29"/>
      <c r="H39" s="29"/>
      <c r="I39" s="29"/>
      <c r="J39" s="29"/>
      <c r="K39" s="71"/>
      <c r="L39" s="77"/>
      <c r="M39" s="80"/>
      <c r="N39" s="81"/>
      <c r="O39" s="81"/>
      <c r="P39" s="29"/>
      <c r="Q39" s="29"/>
      <c r="R39" s="29"/>
      <c r="S39" s="32"/>
      <c r="T39" s="32"/>
      <c r="U39" s="33"/>
    </row>
    <row r="40" s="23" customFormat="1" customHeight="1" spans="2:21">
      <c r="B40" s="28"/>
      <c r="C40" s="29"/>
      <c r="D40" s="29"/>
      <c r="E40" s="29"/>
      <c r="F40" s="67"/>
      <c r="G40" s="29"/>
      <c r="H40" s="29"/>
      <c r="I40" s="29"/>
      <c r="J40" s="29"/>
      <c r="K40" s="71"/>
      <c r="L40" s="77"/>
      <c r="M40" s="80"/>
      <c r="N40" s="81"/>
      <c r="O40" s="81"/>
      <c r="P40" s="29"/>
      <c r="Q40" s="29"/>
      <c r="R40" s="29"/>
      <c r="S40" s="32"/>
      <c r="T40" s="32"/>
      <c r="U40" s="33"/>
    </row>
    <row r="41" s="23" customFormat="1" customHeight="1" spans="2:21">
      <c r="B41" s="28"/>
      <c r="C41" s="29"/>
      <c r="D41" s="29"/>
      <c r="E41" s="29"/>
      <c r="F41" s="67"/>
      <c r="G41" s="29"/>
      <c r="H41" s="29"/>
      <c r="I41" s="29"/>
      <c r="J41" s="29"/>
      <c r="K41" s="71"/>
      <c r="L41" s="77"/>
      <c r="M41" s="80"/>
      <c r="N41" s="81"/>
      <c r="O41" s="81"/>
      <c r="P41" s="29"/>
      <c r="Q41" s="29"/>
      <c r="R41" s="29"/>
      <c r="S41" s="32"/>
      <c r="T41" s="32"/>
      <c r="U41" s="33"/>
    </row>
    <row r="42" s="23" customFormat="1" customHeight="1" spans="2:21">
      <c r="B42" s="28"/>
      <c r="C42" s="29"/>
      <c r="D42" s="29"/>
      <c r="E42" s="29"/>
      <c r="F42" s="67"/>
      <c r="G42" s="29"/>
      <c r="H42" s="29"/>
      <c r="I42" s="29"/>
      <c r="J42" s="29"/>
      <c r="K42" s="71"/>
      <c r="L42" s="77"/>
      <c r="M42" s="80"/>
      <c r="N42" s="81"/>
      <c r="O42" s="81"/>
      <c r="P42" s="29"/>
      <c r="Q42" s="29"/>
      <c r="R42" s="29"/>
      <c r="S42" s="32"/>
      <c r="T42" s="32"/>
      <c r="U42" s="33"/>
    </row>
    <row r="43" s="23" customFormat="1" customHeight="1" spans="2:21">
      <c r="B43" s="28"/>
      <c r="C43" s="29"/>
      <c r="D43" s="29"/>
      <c r="E43" s="29"/>
      <c r="F43" s="67"/>
      <c r="G43" s="29"/>
      <c r="H43" s="29"/>
      <c r="I43" s="29"/>
      <c r="J43" s="29"/>
      <c r="K43" s="71"/>
      <c r="L43" s="77"/>
      <c r="M43" s="80"/>
      <c r="N43" s="81"/>
      <c r="O43" s="81"/>
      <c r="P43" s="29"/>
      <c r="Q43" s="29"/>
      <c r="R43" s="29"/>
      <c r="S43" s="32"/>
      <c r="T43" s="32"/>
      <c r="U43" s="33"/>
    </row>
    <row r="44" s="23" customFormat="1" customHeight="1" spans="2:21">
      <c r="B44" s="28"/>
      <c r="C44" s="29"/>
      <c r="D44" s="29"/>
      <c r="E44" s="29"/>
      <c r="F44" s="67"/>
      <c r="G44" s="29"/>
      <c r="H44" s="29"/>
      <c r="I44" s="29"/>
      <c r="J44" s="29"/>
      <c r="K44" s="71"/>
      <c r="L44" s="77"/>
      <c r="M44" s="80"/>
      <c r="N44" s="81"/>
      <c r="O44" s="81"/>
      <c r="P44" s="29"/>
      <c r="Q44" s="29"/>
      <c r="R44" s="29"/>
      <c r="S44" s="32"/>
      <c r="T44" s="32"/>
      <c r="U44" s="33"/>
    </row>
    <row r="45" s="23" customFormat="1" customHeight="1" spans="2:21">
      <c r="B45" s="28"/>
      <c r="C45" s="29"/>
      <c r="D45" s="29"/>
      <c r="E45" s="29"/>
      <c r="F45" s="67"/>
      <c r="G45" s="29"/>
      <c r="H45" s="29"/>
      <c r="I45" s="29"/>
      <c r="J45" s="29"/>
      <c r="K45" s="71"/>
      <c r="L45" s="77"/>
      <c r="M45" s="80"/>
      <c r="N45" s="81"/>
      <c r="O45" s="81"/>
      <c r="P45" s="29"/>
      <c r="Q45" s="29"/>
      <c r="R45" s="29"/>
      <c r="S45" s="32"/>
      <c r="T45" s="32"/>
      <c r="U45" s="33"/>
    </row>
    <row r="46" s="23" customFormat="1" customHeight="1" spans="2:21">
      <c r="B46" s="28"/>
      <c r="C46" s="29"/>
      <c r="D46" s="29"/>
      <c r="E46" s="29"/>
      <c r="F46" s="67"/>
      <c r="G46" s="29"/>
      <c r="H46" s="29"/>
      <c r="I46" s="29"/>
      <c r="J46" s="29"/>
      <c r="K46" s="71"/>
      <c r="L46" s="77"/>
      <c r="M46" s="80"/>
      <c r="N46" s="81"/>
      <c r="O46" s="81"/>
      <c r="P46" s="29"/>
      <c r="Q46" s="29"/>
      <c r="R46" s="29"/>
      <c r="S46" s="32"/>
      <c r="T46" s="32"/>
      <c r="U46" s="33"/>
    </row>
    <row r="47" s="23" customFormat="1" customHeight="1" spans="2:21">
      <c r="B47" s="28"/>
      <c r="C47" s="29"/>
      <c r="D47" s="29"/>
      <c r="E47" s="29"/>
      <c r="F47" s="67"/>
      <c r="G47" s="29"/>
      <c r="H47" s="29"/>
      <c r="I47" s="29"/>
      <c r="J47" s="29"/>
      <c r="K47" s="71"/>
      <c r="L47" s="77"/>
      <c r="M47" s="80"/>
      <c r="N47" s="81"/>
      <c r="O47" s="81"/>
      <c r="P47" s="29"/>
      <c r="Q47" s="29"/>
      <c r="R47" s="29"/>
      <c r="S47" s="32"/>
      <c r="T47" s="32"/>
      <c r="U47" s="33"/>
    </row>
    <row r="48" s="23" customFormat="1" customHeight="1" spans="2:21">
      <c r="B48" s="28"/>
      <c r="C48" s="29"/>
      <c r="D48" s="29"/>
      <c r="E48" s="29"/>
      <c r="F48" s="67"/>
      <c r="G48" s="29"/>
      <c r="H48" s="29"/>
      <c r="I48" s="29"/>
      <c r="J48" s="29"/>
      <c r="K48" s="71"/>
      <c r="L48" s="77"/>
      <c r="M48" s="80"/>
      <c r="N48" s="81"/>
      <c r="O48" s="81"/>
      <c r="P48" s="29"/>
      <c r="Q48" s="29"/>
      <c r="R48" s="29"/>
      <c r="S48" s="32"/>
      <c r="T48" s="32"/>
      <c r="U48" s="33"/>
    </row>
    <row r="49" s="23" customFormat="1" customHeight="1" spans="2:21">
      <c r="B49" s="28"/>
      <c r="C49" s="29"/>
      <c r="D49" s="29"/>
      <c r="E49" s="29"/>
      <c r="F49" s="67"/>
      <c r="G49" s="29"/>
      <c r="H49" s="29"/>
      <c r="I49" s="29"/>
      <c r="J49" s="29"/>
      <c r="K49" s="71"/>
      <c r="L49" s="77"/>
      <c r="M49" s="80"/>
      <c r="N49" s="81"/>
      <c r="O49" s="81"/>
      <c r="P49" s="29"/>
      <c r="Q49" s="29"/>
      <c r="R49" s="29"/>
      <c r="S49" s="32"/>
      <c r="T49" s="32"/>
      <c r="U49" s="33"/>
    </row>
    <row r="50" s="23" customFormat="1" customHeight="1" spans="2:21">
      <c r="B50" s="28"/>
      <c r="C50" s="29"/>
      <c r="D50" s="29"/>
      <c r="E50" s="29"/>
      <c r="F50" s="67"/>
      <c r="G50" s="29"/>
      <c r="H50" s="29"/>
      <c r="I50" s="29"/>
      <c r="J50" s="29"/>
      <c r="K50" s="71"/>
      <c r="L50" s="77"/>
      <c r="M50" s="80"/>
      <c r="N50" s="81"/>
      <c r="O50" s="81"/>
      <c r="P50" s="29"/>
      <c r="Q50" s="29"/>
      <c r="R50" s="29"/>
      <c r="S50" s="32"/>
      <c r="T50" s="32"/>
      <c r="U50" s="33"/>
    </row>
    <row r="51" s="23" customFormat="1" customHeight="1" spans="2:21">
      <c r="B51" s="28"/>
      <c r="C51" s="29"/>
      <c r="D51" s="29"/>
      <c r="E51" s="29"/>
      <c r="F51" s="67"/>
      <c r="G51" s="29"/>
      <c r="H51" s="29"/>
      <c r="I51" s="29"/>
      <c r="J51" s="29"/>
      <c r="K51" s="71"/>
      <c r="L51" s="77"/>
      <c r="M51" s="80"/>
      <c r="N51" s="81"/>
      <c r="O51" s="81"/>
      <c r="P51" s="29"/>
      <c r="Q51" s="29"/>
      <c r="R51" s="29"/>
      <c r="S51" s="32"/>
      <c r="T51" s="32"/>
      <c r="U51" s="33"/>
    </row>
    <row r="52" s="23" customFormat="1" customHeight="1" spans="2:21">
      <c r="B52" s="28"/>
      <c r="C52" s="29"/>
      <c r="D52" s="29"/>
      <c r="E52" s="29"/>
      <c r="F52" s="67"/>
      <c r="G52" s="29"/>
      <c r="H52" s="29"/>
      <c r="I52" s="29"/>
      <c r="J52" s="29"/>
      <c r="K52" s="71"/>
      <c r="L52" s="77"/>
      <c r="M52" s="80"/>
      <c r="N52" s="81"/>
      <c r="O52" s="81"/>
      <c r="P52" s="29"/>
      <c r="Q52" s="29"/>
      <c r="R52" s="29"/>
      <c r="S52" s="32"/>
      <c r="T52" s="32"/>
      <c r="U52" s="33"/>
    </row>
    <row r="53" s="23" customFormat="1" customHeight="1" spans="2:21">
      <c r="B53" s="28"/>
      <c r="C53" s="29"/>
      <c r="D53" s="29"/>
      <c r="E53" s="29"/>
      <c r="F53" s="29"/>
      <c r="G53" s="29"/>
      <c r="H53" s="29"/>
      <c r="I53" s="29"/>
      <c r="J53" s="29"/>
      <c r="K53" s="71"/>
      <c r="L53" s="77"/>
      <c r="M53" s="80"/>
      <c r="N53" s="81"/>
      <c r="O53" s="81"/>
      <c r="P53" s="29"/>
      <c r="Q53" s="29"/>
      <c r="R53" s="29"/>
      <c r="S53" s="32"/>
      <c r="T53" s="32"/>
      <c r="U53" s="33"/>
    </row>
    <row r="54" s="23" customFormat="1" customHeight="1" spans="2:21">
      <c r="B54" s="28"/>
      <c r="C54" s="29"/>
      <c r="D54" s="29"/>
      <c r="E54" s="29"/>
      <c r="F54" s="29"/>
      <c r="G54" s="29"/>
      <c r="H54" s="29"/>
      <c r="I54" s="29"/>
      <c r="J54" s="29"/>
      <c r="K54" s="71"/>
      <c r="L54" s="77"/>
      <c r="M54" s="80"/>
      <c r="N54" s="81"/>
      <c r="O54" s="81"/>
      <c r="P54" s="29"/>
      <c r="Q54" s="29"/>
      <c r="R54" s="29"/>
      <c r="S54" s="32"/>
      <c r="T54" s="32"/>
      <c r="U54" s="33"/>
    </row>
    <row r="55" s="23" customFormat="1" customHeight="1" spans="2:21">
      <c r="B55" s="28"/>
      <c r="C55" s="29"/>
      <c r="D55" s="29"/>
      <c r="E55" s="29"/>
      <c r="F55" s="29"/>
      <c r="G55" s="29"/>
      <c r="H55" s="29"/>
      <c r="I55" s="29"/>
      <c r="J55" s="29"/>
      <c r="K55" s="71"/>
      <c r="L55" s="77"/>
      <c r="M55" s="80"/>
      <c r="N55" s="81"/>
      <c r="O55" s="81"/>
      <c r="P55" s="29"/>
      <c r="Q55" s="29"/>
      <c r="R55" s="29"/>
      <c r="S55" s="32"/>
      <c r="T55" s="32"/>
      <c r="U55" s="33"/>
    </row>
    <row r="56" s="23" customFormat="1" customHeight="1" spans="2:21">
      <c r="B56" s="28"/>
      <c r="C56" s="29"/>
      <c r="D56" s="29"/>
      <c r="E56" s="29"/>
      <c r="F56" s="29"/>
      <c r="G56" s="29"/>
      <c r="H56" s="29"/>
      <c r="I56" s="29"/>
      <c r="J56" s="29"/>
      <c r="K56" s="71"/>
      <c r="L56" s="77"/>
      <c r="M56" s="80"/>
      <c r="N56" s="81"/>
      <c r="O56" s="81"/>
      <c r="P56" s="29"/>
      <c r="Q56" s="29"/>
      <c r="R56" s="29"/>
      <c r="S56" s="32"/>
      <c r="T56" s="32"/>
      <c r="U56" s="33"/>
    </row>
    <row r="57" s="23" customFormat="1" customHeight="1" spans="2:21">
      <c r="B57" s="28"/>
      <c r="C57" s="29"/>
      <c r="D57" s="29"/>
      <c r="E57" s="29"/>
      <c r="F57" s="29"/>
      <c r="G57" s="29"/>
      <c r="H57" s="29"/>
      <c r="I57" s="29"/>
      <c r="J57" s="29"/>
      <c r="K57" s="71"/>
      <c r="L57" s="77"/>
      <c r="M57" s="80"/>
      <c r="N57" s="81"/>
      <c r="O57" s="81"/>
      <c r="P57" s="29"/>
      <c r="Q57" s="29"/>
      <c r="R57" s="29"/>
      <c r="S57" s="32"/>
      <c r="T57" s="32"/>
      <c r="U57" s="33"/>
    </row>
    <row r="58" s="23" customFormat="1" customHeight="1" spans="2:21">
      <c r="B58" s="28"/>
      <c r="C58" s="29"/>
      <c r="D58" s="29"/>
      <c r="E58" s="29"/>
      <c r="F58" s="29"/>
      <c r="G58" s="29"/>
      <c r="H58" s="29"/>
      <c r="I58" s="29"/>
      <c r="J58" s="29"/>
      <c r="K58" s="71"/>
      <c r="L58" s="77"/>
      <c r="M58" s="80"/>
      <c r="N58" s="81"/>
      <c r="O58" s="81"/>
      <c r="P58" s="29"/>
      <c r="Q58" s="29"/>
      <c r="R58" s="29"/>
      <c r="S58" s="32"/>
      <c r="T58" s="32"/>
      <c r="U58" s="33"/>
    </row>
    <row r="59" s="23" customFormat="1" customHeight="1" spans="2:21">
      <c r="B59" s="28"/>
      <c r="C59" s="29"/>
      <c r="D59" s="29"/>
      <c r="E59" s="29"/>
      <c r="F59" s="29"/>
      <c r="G59" s="29"/>
      <c r="H59" s="29"/>
      <c r="I59" s="29"/>
      <c r="J59" s="29"/>
      <c r="K59" s="71"/>
      <c r="L59" s="77"/>
      <c r="M59" s="80"/>
      <c r="N59" s="81"/>
      <c r="O59" s="81"/>
      <c r="P59" s="29"/>
      <c r="Q59" s="29"/>
      <c r="R59" s="29"/>
      <c r="S59" s="32"/>
      <c r="T59" s="32"/>
      <c r="U59" s="33"/>
    </row>
    <row r="60" s="23" customFormat="1" customHeight="1" spans="2:21">
      <c r="B60" s="28"/>
      <c r="C60" s="29"/>
      <c r="D60" s="29"/>
      <c r="E60" s="29"/>
      <c r="F60" s="29"/>
      <c r="G60" s="29"/>
      <c r="H60" s="29"/>
      <c r="I60" s="29"/>
      <c r="J60" s="29"/>
      <c r="K60" s="71"/>
      <c r="L60" s="77"/>
      <c r="M60" s="80"/>
      <c r="N60" s="81"/>
      <c r="O60" s="81"/>
      <c r="P60" s="29"/>
      <c r="Q60" s="29"/>
      <c r="R60" s="29"/>
      <c r="S60" s="32"/>
      <c r="T60" s="32"/>
      <c r="U60" s="33"/>
    </row>
    <row r="61" s="23" customFormat="1" customHeight="1" spans="2:21">
      <c r="B61" s="28"/>
      <c r="C61" s="29"/>
      <c r="D61" s="29"/>
      <c r="E61" s="29"/>
      <c r="F61" s="29"/>
      <c r="G61" s="29"/>
      <c r="H61" s="29"/>
      <c r="I61" s="29"/>
      <c r="J61" s="29"/>
      <c r="K61" s="71"/>
      <c r="L61" s="77"/>
      <c r="M61" s="80"/>
      <c r="N61" s="81"/>
      <c r="O61" s="81"/>
      <c r="P61" s="29"/>
      <c r="Q61" s="29"/>
      <c r="R61" s="29"/>
      <c r="S61" s="32"/>
      <c r="T61" s="32"/>
      <c r="U61" s="33"/>
    </row>
    <row r="62" s="23" customFormat="1" customHeight="1" spans="2:21">
      <c r="B62" s="28"/>
      <c r="C62" s="29"/>
      <c r="D62" s="29"/>
      <c r="E62" s="29"/>
      <c r="F62" s="29"/>
      <c r="G62" s="29"/>
      <c r="H62" s="29"/>
      <c r="I62" s="29"/>
      <c r="J62" s="29"/>
      <c r="K62" s="71"/>
      <c r="L62" s="77"/>
      <c r="M62" s="80"/>
      <c r="N62" s="81"/>
      <c r="O62" s="81"/>
      <c r="P62" s="29"/>
      <c r="Q62" s="29"/>
      <c r="R62" s="29"/>
      <c r="S62" s="32"/>
      <c r="T62" s="32"/>
      <c r="U62" s="33"/>
    </row>
    <row r="63" s="23" customFormat="1" customHeight="1" spans="2:21">
      <c r="B63" s="28"/>
      <c r="C63" s="29"/>
      <c r="D63" s="29"/>
      <c r="E63" s="29"/>
      <c r="F63" s="29"/>
      <c r="G63" s="29"/>
      <c r="H63" s="29"/>
      <c r="I63" s="29"/>
      <c r="J63" s="29"/>
      <c r="K63" s="71"/>
      <c r="L63" s="77"/>
      <c r="M63" s="80"/>
      <c r="N63" s="81"/>
      <c r="O63" s="81"/>
      <c r="P63" s="29"/>
      <c r="Q63" s="29"/>
      <c r="R63" s="29"/>
      <c r="S63" s="32"/>
      <c r="T63" s="32"/>
      <c r="U63" s="33"/>
    </row>
    <row r="64" s="23" customFormat="1" customHeight="1" spans="2:21">
      <c r="B64" s="28"/>
      <c r="C64" s="29"/>
      <c r="D64" s="29"/>
      <c r="E64" s="29"/>
      <c r="F64" s="29"/>
      <c r="G64" s="29"/>
      <c r="H64" s="29"/>
      <c r="I64" s="29"/>
      <c r="J64" s="29"/>
      <c r="K64" s="71"/>
      <c r="L64" s="77"/>
      <c r="M64" s="80"/>
      <c r="N64" s="81"/>
      <c r="O64" s="81"/>
      <c r="P64" s="29"/>
      <c r="Q64" s="29"/>
      <c r="R64" s="29"/>
      <c r="S64" s="32"/>
      <c r="T64" s="32"/>
      <c r="U64" s="33"/>
    </row>
    <row r="65" s="23" customFormat="1" customHeight="1" spans="2:21">
      <c r="B65" s="28"/>
      <c r="C65" s="29"/>
      <c r="D65" s="29"/>
      <c r="E65" s="29"/>
      <c r="F65" s="29"/>
      <c r="G65" s="29"/>
      <c r="H65" s="29"/>
      <c r="I65" s="29"/>
      <c r="J65" s="29"/>
      <c r="K65" s="71"/>
      <c r="L65" s="77"/>
      <c r="M65" s="80"/>
      <c r="N65" s="81"/>
      <c r="O65" s="81"/>
      <c r="P65" s="29"/>
      <c r="Q65" s="29"/>
      <c r="R65" s="29"/>
      <c r="S65" s="32"/>
      <c r="T65" s="32"/>
      <c r="U65" s="33"/>
    </row>
    <row r="66" s="23" customFormat="1" customHeight="1" spans="2:21">
      <c r="B66" s="28"/>
      <c r="C66" s="29"/>
      <c r="D66" s="29"/>
      <c r="E66" s="29"/>
      <c r="F66" s="29"/>
      <c r="G66" s="29"/>
      <c r="H66" s="29"/>
      <c r="I66" s="29"/>
      <c r="J66" s="29"/>
      <c r="K66" s="71"/>
      <c r="L66" s="77"/>
      <c r="M66" s="80"/>
      <c r="N66" s="81"/>
      <c r="O66" s="81"/>
      <c r="P66" s="29"/>
      <c r="Q66" s="29"/>
      <c r="R66" s="29"/>
      <c r="S66" s="32"/>
      <c r="T66" s="32"/>
      <c r="U66" s="33"/>
    </row>
    <row r="67" s="23" customFormat="1" customHeight="1" spans="2:21">
      <c r="B67" s="28"/>
      <c r="C67" s="29"/>
      <c r="D67" s="29"/>
      <c r="E67" s="29"/>
      <c r="F67" s="29"/>
      <c r="G67" s="29"/>
      <c r="H67" s="29"/>
      <c r="I67" s="29"/>
      <c r="J67" s="29"/>
      <c r="K67" s="71"/>
      <c r="L67" s="77"/>
      <c r="M67" s="80"/>
      <c r="N67" s="81"/>
      <c r="O67" s="81"/>
      <c r="P67" s="29"/>
      <c r="Q67" s="29"/>
      <c r="R67" s="29"/>
      <c r="S67" s="32"/>
      <c r="T67" s="32"/>
      <c r="U67" s="33"/>
    </row>
    <row r="68" s="23" customFormat="1" customHeight="1" spans="2:21">
      <c r="B68" s="28"/>
      <c r="C68" s="29"/>
      <c r="D68" s="29"/>
      <c r="E68" s="29"/>
      <c r="F68" s="29"/>
      <c r="G68" s="29"/>
      <c r="H68" s="29"/>
      <c r="I68" s="29"/>
      <c r="J68" s="29"/>
      <c r="K68" s="71"/>
      <c r="L68" s="77"/>
      <c r="M68" s="80"/>
      <c r="N68" s="81"/>
      <c r="O68" s="81"/>
      <c r="P68" s="29"/>
      <c r="Q68" s="29"/>
      <c r="R68" s="29"/>
      <c r="S68" s="32"/>
      <c r="T68" s="32"/>
      <c r="U68" s="33"/>
    </row>
    <row r="69" s="23" customFormat="1" customHeight="1" spans="2:21">
      <c r="B69" s="28"/>
      <c r="C69" s="29"/>
      <c r="D69" s="29"/>
      <c r="E69" s="29"/>
      <c r="F69" s="29"/>
      <c r="G69" s="29"/>
      <c r="H69" s="29"/>
      <c r="I69" s="29"/>
      <c r="J69" s="29"/>
      <c r="K69" s="71"/>
      <c r="L69" s="77"/>
      <c r="M69" s="80"/>
      <c r="N69" s="81"/>
      <c r="O69" s="81"/>
      <c r="P69" s="29"/>
      <c r="Q69" s="29"/>
      <c r="R69" s="29"/>
      <c r="S69" s="32"/>
      <c r="T69" s="32"/>
      <c r="U69" s="33"/>
    </row>
    <row r="70" s="23" customFormat="1" customHeight="1" spans="2:21">
      <c r="B70" s="28"/>
      <c r="C70" s="29"/>
      <c r="D70" s="29"/>
      <c r="E70" s="29"/>
      <c r="F70" s="29"/>
      <c r="G70" s="29"/>
      <c r="H70" s="29"/>
      <c r="I70" s="29"/>
      <c r="J70" s="29"/>
      <c r="K70" s="71"/>
      <c r="L70" s="77"/>
      <c r="M70" s="80"/>
      <c r="N70" s="81"/>
      <c r="O70" s="81"/>
      <c r="P70" s="29"/>
      <c r="Q70" s="29"/>
      <c r="R70" s="29"/>
      <c r="S70" s="32"/>
      <c r="T70" s="32"/>
      <c r="U70" s="33"/>
    </row>
    <row r="71" s="23" customFormat="1" customHeight="1" spans="2:21">
      <c r="B71" s="28"/>
      <c r="C71" s="29"/>
      <c r="D71" s="29"/>
      <c r="E71" s="29"/>
      <c r="F71" s="29"/>
      <c r="G71" s="29"/>
      <c r="H71" s="29"/>
      <c r="I71" s="29"/>
      <c r="J71" s="29"/>
      <c r="K71" s="71"/>
      <c r="L71" s="77"/>
      <c r="M71" s="80"/>
      <c r="N71" s="81"/>
      <c r="O71" s="81"/>
      <c r="P71" s="29"/>
      <c r="Q71" s="29"/>
      <c r="R71" s="29"/>
      <c r="S71" s="32"/>
      <c r="T71" s="32"/>
      <c r="U71" s="33"/>
    </row>
    <row r="72" s="23" customFormat="1" customHeight="1" spans="2:21">
      <c r="B72" s="28"/>
      <c r="C72" s="29"/>
      <c r="D72" s="29"/>
      <c r="E72" s="29"/>
      <c r="F72" s="29"/>
      <c r="G72" s="29"/>
      <c r="H72" s="29"/>
      <c r="I72" s="29"/>
      <c r="J72" s="29"/>
      <c r="K72" s="71"/>
      <c r="L72" s="77"/>
      <c r="M72" s="80"/>
      <c r="N72" s="81"/>
      <c r="O72" s="81"/>
      <c r="P72" s="29"/>
      <c r="Q72" s="29"/>
      <c r="R72" s="29"/>
      <c r="S72" s="32"/>
      <c r="T72" s="32"/>
      <c r="U72" s="33"/>
    </row>
    <row r="73" s="23" customFormat="1" customHeight="1" spans="2:21">
      <c r="B73" s="28"/>
      <c r="C73" s="29"/>
      <c r="D73" s="29"/>
      <c r="E73" s="29"/>
      <c r="F73" s="29"/>
      <c r="G73" s="29"/>
      <c r="H73" s="29"/>
      <c r="I73" s="29"/>
      <c r="J73" s="29"/>
      <c r="K73" s="71"/>
      <c r="L73" s="77"/>
      <c r="M73" s="80"/>
      <c r="N73" s="81"/>
      <c r="O73" s="81"/>
      <c r="P73" s="29"/>
      <c r="Q73" s="29"/>
      <c r="R73" s="29"/>
      <c r="S73" s="32"/>
      <c r="T73" s="32"/>
      <c r="U73" s="33"/>
    </row>
    <row r="74" s="23" customFormat="1" customHeight="1" spans="2:21">
      <c r="B74" s="28"/>
      <c r="C74" s="29"/>
      <c r="D74" s="29"/>
      <c r="E74" s="29"/>
      <c r="F74" s="29"/>
      <c r="G74" s="29"/>
      <c r="H74" s="29"/>
      <c r="I74" s="29"/>
      <c r="J74" s="29"/>
      <c r="K74" s="71"/>
      <c r="L74" s="77"/>
      <c r="M74" s="80"/>
      <c r="N74" s="81"/>
      <c r="O74" s="81"/>
      <c r="P74" s="29"/>
      <c r="Q74" s="29"/>
      <c r="R74" s="29"/>
      <c r="S74" s="32"/>
      <c r="T74" s="32"/>
      <c r="U74" s="33"/>
    </row>
    <row r="75" s="23" customFormat="1" customHeight="1" spans="2:21">
      <c r="B75" s="28"/>
      <c r="C75" s="29"/>
      <c r="D75" s="29"/>
      <c r="E75" s="29"/>
      <c r="F75" s="29"/>
      <c r="G75" s="29"/>
      <c r="H75" s="29"/>
      <c r="I75" s="29"/>
      <c r="J75" s="29"/>
      <c r="K75" s="71"/>
      <c r="L75" s="77"/>
      <c r="M75" s="80"/>
      <c r="N75" s="81"/>
      <c r="O75" s="81"/>
      <c r="P75" s="29"/>
      <c r="Q75" s="29"/>
      <c r="R75" s="29"/>
      <c r="S75" s="32"/>
      <c r="T75" s="32"/>
      <c r="U75" s="33"/>
    </row>
    <row r="76" s="23" customFormat="1" customHeight="1" spans="2:21">
      <c r="B76" s="28"/>
      <c r="C76" s="29"/>
      <c r="D76" s="29"/>
      <c r="E76" s="29"/>
      <c r="F76" s="29"/>
      <c r="G76" s="29"/>
      <c r="H76" s="29"/>
      <c r="I76" s="29"/>
      <c r="J76" s="29"/>
      <c r="K76" s="71"/>
      <c r="L76" s="77"/>
      <c r="M76" s="80"/>
      <c r="N76" s="81"/>
      <c r="O76" s="81"/>
      <c r="P76" s="29"/>
      <c r="Q76" s="29"/>
      <c r="R76" s="29"/>
      <c r="S76" s="32"/>
      <c r="T76" s="32"/>
      <c r="U76" s="33"/>
    </row>
    <row r="77" s="23" customFormat="1" customHeight="1" spans="2:21">
      <c r="B77" s="28"/>
      <c r="C77" s="29"/>
      <c r="D77" s="29"/>
      <c r="E77" s="29"/>
      <c r="F77" s="29"/>
      <c r="G77" s="29"/>
      <c r="H77" s="29"/>
      <c r="I77" s="29"/>
      <c r="J77" s="29"/>
      <c r="K77" s="71"/>
      <c r="L77" s="77"/>
      <c r="M77" s="80"/>
      <c r="N77" s="81"/>
      <c r="O77" s="81"/>
      <c r="P77" s="29"/>
      <c r="Q77" s="29"/>
      <c r="R77" s="29"/>
      <c r="S77" s="32"/>
      <c r="T77" s="32"/>
      <c r="U77" s="33"/>
    </row>
    <row r="78" s="23" customFormat="1" customHeight="1" spans="2:21">
      <c r="B78" s="28"/>
      <c r="C78" s="29"/>
      <c r="D78" s="29"/>
      <c r="E78" s="29"/>
      <c r="F78" s="29"/>
      <c r="G78" s="29"/>
      <c r="H78" s="29"/>
      <c r="I78" s="29"/>
      <c r="J78" s="29"/>
      <c r="K78" s="71"/>
      <c r="L78" s="77"/>
      <c r="M78" s="80"/>
      <c r="N78" s="81"/>
      <c r="O78" s="81"/>
      <c r="P78" s="29"/>
      <c r="Q78" s="29"/>
      <c r="R78" s="29"/>
      <c r="S78" s="32"/>
      <c r="T78" s="32"/>
      <c r="U78" s="33"/>
    </row>
    <row r="79" s="23" customFormat="1" customHeight="1" spans="2:21">
      <c r="B79" s="28"/>
      <c r="C79" s="29"/>
      <c r="D79" s="29"/>
      <c r="E79" s="29"/>
      <c r="F79" s="29"/>
      <c r="G79" s="29"/>
      <c r="H79" s="29"/>
      <c r="I79" s="29"/>
      <c r="J79" s="29"/>
      <c r="K79" s="71"/>
      <c r="L79" s="77"/>
      <c r="M79" s="80"/>
      <c r="N79" s="81"/>
      <c r="O79" s="81"/>
      <c r="P79" s="29"/>
      <c r="Q79" s="29"/>
      <c r="R79" s="29"/>
      <c r="S79" s="32"/>
      <c r="T79" s="32"/>
      <c r="U79" s="33"/>
    </row>
    <row r="80" s="23" customFormat="1" customHeight="1" spans="2:21">
      <c r="B80" s="28"/>
      <c r="C80" s="29"/>
      <c r="D80" s="29"/>
      <c r="E80" s="29"/>
      <c r="F80" s="29"/>
      <c r="G80" s="29"/>
      <c r="H80" s="29"/>
      <c r="I80" s="29"/>
      <c r="J80" s="29"/>
      <c r="K80" s="71"/>
      <c r="L80" s="77"/>
      <c r="M80" s="80"/>
      <c r="N80" s="81"/>
      <c r="O80" s="81"/>
      <c r="P80" s="29"/>
      <c r="Q80" s="29"/>
      <c r="R80" s="29"/>
      <c r="S80" s="32"/>
      <c r="T80" s="32"/>
      <c r="U80" s="33"/>
    </row>
    <row r="81" s="23" customFormat="1" customHeight="1" spans="2:21">
      <c r="B81" s="28"/>
      <c r="C81" s="29"/>
      <c r="D81" s="29"/>
      <c r="E81" s="29"/>
      <c r="F81" s="29"/>
      <c r="G81" s="29"/>
      <c r="H81" s="29"/>
      <c r="I81" s="29"/>
      <c r="J81" s="29"/>
      <c r="K81" s="71"/>
      <c r="L81" s="77"/>
      <c r="M81" s="80"/>
      <c r="N81" s="81"/>
      <c r="O81" s="81"/>
      <c r="P81" s="29"/>
      <c r="Q81" s="29"/>
      <c r="R81" s="29"/>
      <c r="S81" s="32"/>
      <c r="T81" s="32"/>
      <c r="U81" s="33"/>
    </row>
    <row r="82" s="23" customFormat="1" customHeight="1" spans="2:21">
      <c r="B82" s="28"/>
      <c r="C82" s="29"/>
      <c r="D82" s="29"/>
      <c r="E82" s="29"/>
      <c r="F82" s="29"/>
      <c r="G82" s="29"/>
      <c r="H82" s="29"/>
      <c r="I82" s="29"/>
      <c r="J82" s="29"/>
      <c r="K82" s="71"/>
      <c r="L82" s="77"/>
      <c r="M82" s="80"/>
      <c r="N82" s="81"/>
      <c r="O82" s="81"/>
      <c r="P82" s="29"/>
      <c r="Q82" s="29"/>
      <c r="R82" s="29"/>
      <c r="S82" s="32"/>
      <c r="T82" s="32"/>
      <c r="U82" s="33"/>
    </row>
    <row r="83" s="23" customFormat="1" customHeight="1" spans="2:21">
      <c r="B83" s="28"/>
      <c r="C83" s="29"/>
      <c r="D83" s="29"/>
      <c r="E83" s="29"/>
      <c r="F83" s="29"/>
      <c r="G83" s="29"/>
      <c r="H83" s="29"/>
      <c r="I83" s="29"/>
      <c r="J83" s="29"/>
      <c r="K83" s="71"/>
      <c r="L83" s="77"/>
      <c r="M83" s="80"/>
      <c r="N83" s="81"/>
      <c r="O83" s="81"/>
      <c r="P83" s="29"/>
      <c r="Q83" s="29"/>
      <c r="R83" s="29"/>
      <c r="S83" s="32"/>
      <c r="T83" s="32"/>
      <c r="U83" s="33"/>
    </row>
    <row r="84" s="23" customFormat="1" customHeight="1" spans="2:21">
      <c r="B84" s="28"/>
      <c r="C84" s="29"/>
      <c r="D84" s="29"/>
      <c r="E84" s="29"/>
      <c r="F84" s="29"/>
      <c r="G84" s="29"/>
      <c r="H84" s="29"/>
      <c r="I84" s="29"/>
      <c r="J84" s="29"/>
      <c r="K84" s="30"/>
      <c r="L84" s="77"/>
      <c r="M84" s="80"/>
      <c r="N84" s="30"/>
      <c r="O84" s="30"/>
      <c r="P84" s="29"/>
      <c r="Q84" s="29"/>
      <c r="R84" s="29"/>
      <c r="S84" s="32"/>
      <c r="T84" s="32"/>
      <c r="U84" s="33"/>
    </row>
    <row r="85" s="23" customFormat="1" customHeight="1" spans="2:21">
      <c r="B85" s="28"/>
      <c r="C85" s="29"/>
      <c r="D85" s="29"/>
      <c r="E85" s="29"/>
      <c r="F85" s="29"/>
      <c r="G85" s="29"/>
      <c r="H85" s="29"/>
      <c r="I85" s="29"/>
      <c r="J85" s="29"/>
      <c r="K85" s="30"/>
      <c r="L85" s="77"/>
      <c r="M85" s="80"/>
      <c r="N85" s="30"/>
      <c r="O85" s="30"/>
      <c r="P85" s="29"/>
      <c r="Q85" s="29"/>
      <c r="R85" s="29"/>
      <c r="S85" s="32"/>
      <c r="T85" s="32"/>
      <c r="U85" s="33"/>
    </row>
    <row r="86" s="23" customFormat="1" customHeight="1" spans="2:21">
      <c r="B86" s="28"/>
      <c r="C86" s="29"/>
      <c r="D86" s="29"/>
      <c r="E86" s="29"/>
      <c r="F86" s="29"/>
      <c r="G86" s="29"/>
      <c r="H86" s="29"/>
      <c r="I86" s="29"/>
      <c r="J86" s="29"/>
      <c r="K86" s="30"/>
      <c r="L86" s="77"/>
      <c r="M86" s="80"/>
      <c r="N86" s="30"/>
      <c r="O86" s="30"/>
      <c r="P86" s="29"/>
      <c r="Q86" s="29"/>
      <c r="R86" s="29"/>
      <c r="S86" s="32"/>
      <c r="T86" s="32"/>
      <c r="U86" s="33"/>
    </row>
    <row r="87" s="23" customFormat="1" customHeight="1" spans="2:21">
      <c r="B87" s="28"/>
      <c r="C87" s="29"/>
      <c r="D87" s="29"/>
      <c r="E87" s="29"/>
      <c r="F87" s="29"/>
      <c r="G87" s="29"/>
      <c r="H87" s="29"/>
      <c r="I87" s="29"/>
      <c r="J87" s="29"/>
      <c r="K87" s="30"/>
      <c r="L87" s="77"/>
      <c r="M87" s="80"/>
      <c r="N87" s="30"/>
      <c r="O87" s="30"/>
      <c r="P87" s="29"/>
      <c r="Q87" s="29"/>
      <c r="R87" s="29"/>
      <c r="S87" s="32"/>
      <c r="T87" s="32"/>
      <c r="U87" s="33"/>
    </row>
    <row r="88" s="23" customFormat="1" customHeight="1" spans="2:21">
      <c r="B88" s="28"/>
      <c r="C88" s="29"/>
      <c r="D88" s="29"/>
      <c r="E88" s="29"/>
      <c r="F88" s="29"/>
      <c r="G88" s="29"/>
      <c r="H88" s="29"/>
      <c r="I88" s="29"/>
      <c r="J88" s="29"/>
      <c r="K88" s="30"/>
      <c r="L88" s="77"/>
      <c r="M88" s="80"/>
      <c r="N88" s="30"/>
      <c r="O88" s="30"/>
      <c r="P88" s="29"/>
      <c r="Q88" s="29"/>
      <c r="R88" s="29"/>
      <c r="S88" s="32"/>
      <c r="T88" s="32"/>
      <c r="U88" s="33"/>
    </row>
    <row r="89" s="23" customFormat="1" customHeight="1" spans="2:21">
      <c r="B89" s="28"/>
      <c r="C89" s="29"/>
      <c r="D89" s="29"/>
      <c r="E89" s="29"/>
      <c r="F89" s="29"/>
      <c r="G89" s="29"/>
      <c r="H89" s="29"/>
      <c r="I89" s="29"/>
      <c r="J89" s="29"/>
      <c r="K89" s="30"/>
      <c r="L89" s="77"/>
      <c r="M89" s="80"/>
      <c r="N89" s="30"/>
      <c r="O89" s="30"/>
      <c r="P89" s="29"/>
      <c r="Q89" s="29"/>
      <c r="R89" s="29"/>
      <c r="S89" s="32"/>
      <c r="T89" s="32"/>
      <c r="U89" s="33"/>
    </row>
    <row r="90" s="23" customFormat="1" customHeight="1" spans="2:21">
      <c r="B90" s="28"/>
      <c r="C90" s="29"/>
      <c r="D90" s="29"/>
      <c r="E90" s="29"/>
      <c r="F90" s="29"/>
      <c r="G90" s="29"/>
      <c r="H90" s="29"/>
      <c r="I90" s="29"/>
      <c r="J90" s="29"/>
      <c r="K90" s="30"/>
      <c r="L90" s="77"/>
      <c r="M90" s="80"/>
      <c r="N90" s="30"/>
      <c r="O90" s="30"/>
      <c r="P90" s="29"/>
      <c r="Q90" s="29"/>
      <c r="R90" s="29"/>
      <c r="S90" s="32"/>
      <c r="T90" s="32"/>
      <c r="U90" s="33"/>
    </row>
    <row r="91" s="23" customFormat="1" customHeight="1" spans="2:21">
      <c r="B91" s="28"/>
      <c r="C91" s="29"/>
      <c r="D91" s="29"/>
      <c r="E91" s="29"/>
      <c r="F91" s="29"/>
      <c r="G91" s="29"/>
      <c r="H91" s="29"/>
      <c r="I91" s="29"/>
      <c r="J91" s="29"/>
      <c r="K91" s="30"/>
      <c r="L91" s="77"/>
      <c r="M91" s="80"/>
      <c r="N91" s="30"/>
      <c r="O91" s="30"/>
      <c r="P91" s="29"/>
      <c r="Q91" s="29"/>
      <c r="R91" s="29"/>
      <c r="S91" s="32"/>
      <c r="T91" s="32"/>
      <c r="U91" s="33"/>
    </row>
    <row r="92" s="23" customFormat="1" customHeight="1" spans="2:21">
      <c r="B92" s="28"/>
      <c r="C92" s="29"/>
      <c r="D92" s="29"/>
      <c r="E92" s="29"/>
      <c r="F92" s="29"/>
      <c r="G92" s="29"/>
      <c r="H92" s="29"/>
      <c r="I92" s="29"/>
      <c r="J92" s="29"/>
      <c r="K92" s="30"/>
      <c r="L92" s="77"/>
      <c r="M92" s="80"/>
      <c r="N92" s="30"/>
      <c r="O92" s="30"/>
      <c r="P92" s="29"/>
      <c r="Q92" s="29"/>
      <c r="R92" s="29"/>
      <c r="S92" s="32"/>
      <c r="T92" s="32"/>
      <c r="U92" s="33"/>
    </row>
    <row r="93" s="23" customFormat="1" customHeight="1" spans="2:21">
      <c r="B93" s="28"/>
      <c r="C93" s="29"/>
      <c r="D93" s="29"/>
      <c r="E93" s="29"/>
      <c r="F93" s="29"/>
      <c r="G93" s="29"/>
      <c r="H93" s="29"/>
      <c r="I93" s="29"/>
      <c r="J93" s="29"/>
      <c r="K93" s="30"/>
      <c r="L93" s="77"/>
      <c r="M93" s="80"/>
      <c r="N93" s="30"/>
      <c r="O93" s="30"/>
      <c r="P93" s="29"/>
      <c r="Q93" s="29"/>
      <c r="R93" s="29"/>
      <c r="S93" s="32"/>
      <c r="T93" s="32"/>
      <c r="U93" s="33"/>
    </row>
    <row r="94" s="23" customFormat="1" customHeight="1" spans="2:21">
      <c r="B94" s="28"/>
      <c r="C94" s="29"/>
      <c r="D94" s="29"/>
      <c r="E94" s="29"/>
      <c r="F94" s="29"/>
      <c r="G94" s="29"/>
      <c r="H94" s="29"/>
      <c r="I94" s="29"/>
      <c r="J94" s="29"/>
      <c r="K94" s="30"/>
      <c r="L94" s="77"/>
      <c r="M94" s="80"/>
      <c r="N94" s="30"/>
      <c r="O94" s="30"/>
      <c r="P94" s="29"/>
      <c r="Q94" s="29"/>
      <c r="R94" s="29"/>
      <c r="S94" s="32"/>
      <c r="T94" s="32"/>
      <c r="U94" s="33"/>
    </row>
    <row r="95" s="23" customFormat="1" customHeight="1" spans="2:21">
      <c r="B95" s="28"/>
      <c r="C95" s="29"/>
      <c r="D95" s="29"/>
      <c r="E95" s="29"/>
      <c r="F95" s="29"/>
      <c r="G95" s="29"/>
      <c r="H95" s="29"/>
      <c r="I95" s="29"/>
      <c r="J95" s="29"/>
      <c r="K95" s="30"/>
      <c r="L95" s="77"/>
      <c r="M95" s="80"/>
      <c r="N95" s="30"/>
      <c r="O95" s="30"/>
      <c r="P95" s="29"/>
      <c r="Q95" s="29"/>
      <c r="R95" s="29"/>
      <c r="S95" s="32"/>
      <c r="T95" s="32"/>
      <c r="U95" s="33"/>
    </row>
    <row r="96" s="23" customFormat="1" customHeight="1" spans="2:21">
      <c r="B96" s="28"/>
      <c r="C96" s="29"/>
      <c r="D96" s="29"/>
      <c r="E96" s="29"/>
      <c r="F96" s="29"/>
      <c r="G96" s="29"/>
      <c r="H96" s="29"/>
      <c r="I96" s="29"/>
      <c r="J96" s="29"/>
      <c r="K96" s="30"/>
      <c r="L96" s="77"/>
      <c r="M96" s="80"/>
      <c r="N96" s="30"/>
      <c r="O96" s="30"/>
      <c r="P96" s="29"/>
      <c r="Q96" s="29"/>
      <c r="R96" s="29"/>
      <c r="S96" s="32"/>
      <c r="T96" s="32"/>
      <c r="U96" s="33"/>
    </row>
    <row r="97" s="23" customFormat="1" customHeight="1" spans="2:21">
      <c r="B97" s="28"/>
      <c r="C97" s="29"/>
      <c r="D97" s="29"/>
      <c r="E97" s="29"/>
      <c r="F97" s="29"/>
      <c r="G97" s="29"/>
      <c r="H97" s="29"/>
      <c r="I97" s="29"/>
      <c r="J97" s="29"/>
      <c r="K97" s="30"/>
      <c r="L97" s="77"/>
      <c r="M97" s="80"/>
      <c r="N97" s="30"/>
      <c r="O97" s="30"/>
      <c r="P97" s="29"/>
      <c r="Q97" s="29"/>
      <c r="R97" s="29"/>
      <c r="S97" s="32"/>
      <c r="T97" s="32"/>
      <c r="U97" s="33"/>
    </row>
    <row r="98" s="23" customFormat="1" customHeight="1" spans="2:21">
      <c r="B98" s="28"/>
      <c r="C98" s="29"/>
      <c r="D98" s="29"/>
      <c r="E98" s="29"/>
      <c r="F98" s="29"/>
      <c r="G98" s="29"/>
      <c r="H98" s="29"/>
      <c r="I98" s="29"/>
      <c r="J98" s="29"/>
      <c r="K98" s="30"/>
      <c r="L98" s="77"/>
      <c r="M98" s="80"/>
      <c r="N98" s="30"/>
      <c r="O98" s="30"/>
      <c r="P98" s="29"/>
      <c r="Q98" s="29"/>
      <c r="R98" s="29"/>
      <c r="S98" s="32"/>
      <c r="T98" s="32"/>
      <c r="U98" s="33"/>
    </row>
    <row r="99" s="23" customFormat="1" customHeight="1" spans="2:21">
      <c r="B99" s="28"/>
      <c r="C99" s="29"/>
      <c r="D99" s="29"/>
      <c r="E99" s="29"/>
      <c r="F99" s="29"/>
      <c r="G99" s="29"/>
      <c r="H99" s="29"/>
      <c r="I99" s="29"/>
      <c r="J99" s="29"/>
      <c r="K99" s="30"/>
      <c r="L99" s="77"/>
      <c r="M99" s="80"/>
      <c r="N99" s="30"/>
      <c r="O99" s="30"/>
      <c r="P99" s="29"/>
      <c r="Q99" s="29"/>
      <c r="R99" s="29"/>
      <c r="S99" s="32"/>
      <c r="T99" s="32"/>
      <c r="U99" s="33"/>
    </row>
    <row r="100" s="23" customFormat="1" customHeight="1" spans="2:21">
      <c r="B100" s="28"/>
      <c r="C100" s="29"/>
      <c r="D100" s="29"/>
      <c r="E100" s="29"/>
      <c r="F100" s="29"/>
      <c r="G100" s="29"/>
      <c r="H100" s="29"/>
      <c r="I100" s="29"/>
      <c r="J100" s="29"/>
      <c r="K100" s="30"/>
      <c r="L100" s="77"/>
      <c r="M100" s="80"/>
      <c r="N100" s="30"/>
      <c r="O100" s="30"/>
      <c r="P100" s="29"/>
      <c r="Q100" s="29"/>
      <c r="R100" s="29"/>
      <c r="S100" s="32"/>
      <c r="T100" s="32"/>
      <c r="U100" s="33"/>
    </row>
    <row r="101" s="23" customFormat="1" customHeight="1" spans="2:21">
      <c r="B101" s="28"/>
      <c r="C101" s="29"/>
      <c r="D101" s="29"/>
      <c r="E101" s="29"/>
      <c r="F101" s="29"/>
      <c r="G101" s="29"/>
      <c r="H101" s="29"/>
      <c r="I101" s="29"/>
      <c r="J101" s="29"/>
      <c r="K101" s="30"/>
      <c r="L101" s="77"/>
      <c r="M101" s="80"/>
      <c r="N101" s="30"/>
      <c r="O101" s="30"/>
      <c r="P101" s="29"/>
      <c r="Q101" s="29"/>
      <c r="R101" s="29"/>
      <c r="S101" s="32"/>
      <c r="T101" s="32"/>
      <c r="U101" s="33"/>
    </row>
    <row r="102" s="23" customFormat="1" customHeight="1" spans="2:21">
      <c r="B102" s="28"/>
      <c r="C102" s="29"/>
      <c r="D102" s="29"/>
      <c r="E102" s="29"/>
      <c r="F102" s="29"/>
      <c r="G102" s="29"/>
      <c r="H102" s="29"/>
      <c r="I102" s="29"/>
      <c r="J102" s="29"/>
      <c r="K102" s="30"/>
      <c r="L102" s="77"/>
      <c r="M102" s="80"/>
      <c r="N102" s="30"/>
      <c r="O102" s="30"/>
      <c r="P102" s="29"/>
      <c r="Q102" s="29"/>
      <c r="R102" s="29"/>
      <c r="S102" s="32"/>
      <c r="T102" s="32"/>
      <c r="U102" s="33"/>
    </row>
    <row r="103" s="23" customFormat="1" customHeight="1" spans="2:21">
      <c r="B103" s="28"/>
      <c r="C103" s="29"/>
      <c r="D103" s="29"/>
      <c r="E103" s="29"/>
      <c r="F103" s="29"/>
      <c r="G103" s="29"/>
      <c r="H103" s="29"/>
      <c r="I103" s="29"/>
      <c r="J103" s="29"/>
      <c r="K103" s="30"/>
      <c r="L103" s="77"/>
      <c r="M103" s="80"/>
      <c r="N103" s="30"/>
      <c r="O103" s="30"/>
      <c r="P103" s="29"/>
      <c r="Q103" s="29"/>
      <c r="R103" s="29"/>
      <c r="S103" s="32"/>
      <c r="T103" s="32"/>
      <c r="U103" s="33"/>
    </row>
    <row r="104" s="23" customFormat="1" customHeight="1" spans="2:21">
      <c r="B104" s="28"/>
      <c r="C104" s="29"/>
      <c r="D104" s="29"/>
      <c r="E104" s="29"/>
      <c r="F104" s="29"/>
      <c r="G104" s="29"/>
      <c r="H104" s="29"/>
      <c r="I104" s="29"/>
      <c r="J104" s="29"/>
      <c r="K104" s="30"/>
      <c r="L104" s="77"/>
      <c r="M104" s="80"/>
      <c r="N104" s="30"/>
      <c r="O104" s="30"/>
      <c r="P104" s="29"/>
      <c r="Q104" s="29"/>
      <c r="R104" s="29"/>
      <c r="S104" s="32"/>
      <c r="T104" s="32"/>
      <c r="U104" s="33"/>
    </row>
    <row r="105" s="23" customFormat="1" customHeight="1" spans="2:21">
      <c r="B105" s="28"/>
      <c r="C105" s="29"/>
      <c r="D105" s="29"/>
      <c r="E105" s="29"/>
      <c r="F105" s="29"/>
      <c r="G105" s="29"/>
      <c r="H105" s="29"/>
      <c r="I105" s="29"/>
      <c r="J105" s="29"/>
      <c r="K105" s="30"/>
      <c r="L105" s="77"/>
      <c r="M105" s="80"/>
      <c r="N105" s="30"/>
      <c r="O105" s="30"/>
      <c r="P105" s="29"/>
      <c r="Q105" s="29"/>
      <c r="R105" s="29"/>
      <c r="S105" s="32"/>
      <c r="T105" s="32"/>
      <c r="U105" s="33"/>
    </row>
    <row r="106" s="23" customFormat="1" customHeight="1" spans="2:21">
      <c r="B106" s="28"/>
      <c r="C106" s="29"/>
      <c r="D106" s="29"/>
      <c r="E106" s="29"/>
      <c r="F106" s="29"/>
      <c r="G106" s="29"/>
      <c r="H106" s="29"/>
      <c r="I106" s="29"/>
      <c r="J106" s="29"/>
      <c r="K106" s="30"/>
      <c r="L106" s="77"/>
      <c r="M106" s="80"/>
      <c r="N106" s="30"/>
      <c r="O106" s="30"/>
      <c r="P106" s="29"/>
      <c r="Q106" s="29"/>
      <c r="R106" s="29"/>
      <c r="S106" s="32"/>
      <c r="T106" s="32"/>
      <c r="U106" s="33"/>
    </row>
    <row r="107" s="23" customFormat="1" customHeight="1" spans="2:21">
      <c r="B107" s="28"/>
      <c r="C107" s="29"/>
      <c r="D107" s="29"/>
      <c r="E107" s="29"/>
      <c r="F107" s="29"/>
      <c r="G107" s="29"/>
      <c r="H107" s="29"/>
      <c r="I107" s="29"/>
      <c r="J107" s="29"/>
      <c r="K107" s="30"/>
      <c r="L107" s="77"/>
      <c r="M107" s="80"/>
      <c r="N107" s="30"/>
      <c r="O107" s="30"/>
      <c r="P107" s="29"/>
      <c r="Q107" s="29"/>
      <c r="R107" s="29"/>
      <c r="S107" s="32"/>
      <c r="T107" s="32"/>
      <c r="U107" s="33"/>
    </row>
    <row r="108" s="23" customFormat="1" customHeight="1" spans="2:21">
      <c r="B108" s="28"/>
      <c r="C108" s="29"/>
      <c r="D108" s="29"/>
      <c r="E108" s="29"/>
      <c r="F108" s="29"/>
      <c r="G108" s="29"/>
      <c r="H108" s="29"/>
      <c r="I108" s="29"/>
      <c r="J108" s="29"/>
      <c r="K108" s="30"/>
      <c r="L108" s="77"/>
      <c r="M108" s="80"/>
      <c r="N108" s="30"/>
      <c r="O108" s="30"/>
      <c r="P108" s="29"/>
      <c r="Q108" s="29"/>
      <c r="R108" s="29"/>
      <c r="S108" s="32"/>
      <c r="T108" s="32"/>
      <c r="U108" s="33"/>
    </row>
    <row r="109" s="23" customFormat="1" customHeight="1" spans="2:21">
      <c r="B109" s="28"/>
      <c r="C109" s="29"/>
      <c r="D109" s="29"/>
      <c r="E109" s="29"/>
      <c r="F109" s="29"/>
      <c r="G109" s="29"/>
      <c r="H109" s="29"/>
      <c r="I109" s="29"/>
      <c r="J109" s="29"/>
      <c r="K109" s="30"/>
      <c r="L109" s="77"/>
      <c r="M109" s="80"/>
      <c r="N109" s="30"/>
      <c r="O109" s="30"/>
      <c r="P109" s="29"/>
      <c r="Q109" s="29"/>
      <c r="R109" s="29"/>
      <c r="S109" s="32"/>
      <c r="T109" s="32"/>
      <c r="U109" s="33"/>
    </row>
    <row r="110" s="23" customFormat="1" customHeight="1" spans="2:21">
      <c r="B110" s="28"/>
      <c r="C110" s="29"/>
      <c r="D110" s="29"/>
      <c r="E110" s="29"/>
      <c r="F110" s="29"/>
      <c r="G110" s="29"/>
      <c r="H110" s="29"/>
      <c r="I110" s="29"/>
      <c r="J110" s="29"/>
      <c r="K110" s="30"/>
      <c r="L110" s="77"/>
      <c r="M110" s="80"/>
      <c r="N110" s="30"/>
      <c r="O110" s="30"/>
      <c r="P110" s="29"/>
      <c r="Q110" s="29"/>
      <c r="R110" s="29"/>
      <c r="S110" s="32"/>
      <c r="T110" s="32"/>
      <c r="U110" s="33"/>
    </row>
    <row r="111" s="23" customFormat="1" customHeight="1" spans="2:21">
      <c r="B111" s="28"/>
      <c r="C111" s="29"/>
      <c r="D111" s="29"/>
      <c r="E111" s="29"/>
      <c r="F111" s="29"/>
      <c r="G111" s="29"/>
      <c r="H111" s="29"/>
      <c r="I111" s="29"/>
      <c r="J111" s="29"/>
      <c r="K111" s="30"/>
      <c r="L111" s="77"/>
      <c r="M111" s="80"/>
      <c r="N111" s="30"/>
      <c r="O111" s="30"/>
      <c r="P111" s="29"/>
      <c r="Q111" s="29"/>
      <c r="R111" s="29"/>
      <c r="S111" s="32"/>
      <c r="T111" s="32"/>
      <c r="U111" s="33"/>
    </row>
    <row r="112" s="23" customFormat="1" customHeight="1" spans="2:21">
      <c r="B112" s="28"/>
      <c r="C112" s="29"/>
      <c r="D112" s="29"/>
      <c r="E112" s="29"/>
      <c r="F112" s="29"/>
      <c r="G112" s="29"/>
      <c r="H112" s="29"/>
      <c r="I112" s="29"/>
      <c r="J112" s="29"/>
      <c r="K112" s="30"/>
      <c r="L112" s="77"/>
      <c r="M112" s="80"/>
      <c r="N112" s="30"/>
      <c r="O112" s="30"/>
      <c r="P112" s="29"/>
      <c r="Q112" s="29"/>
      <c r="R112" s="29"/>
      <c r="S112" s="32"/>
      <c r="T112" s="32"/>
      <c r="U112" s="33"/>
    </row>
    <row r="113" s="23" customFormat="1" customHeight="1" spans="2:21">
      <c r="B113" s="28"/>
      <c r="C113" s="29"/>
      <c r="D113" s="29"/>
      <c r="E113" s="29"/>
      <c r="F113" s="29"/>
      <c r="G113" s="29"/>
      <c r="H113" s="29"/>
      <c r="I113" s="29"/>
      <c r="J113" s="29"/>
      <c r="K113" s="30"/>
      <c r="L113" s="77"/>
      <c r="M113" s="80"/>
      <c r="N113" s="30"/>
      <c r="O113" s="30"/>
      <c r="P113" s="29"/>
      <c r="Q113" s="29"/>
      <c r="R113" s="29"/>
      <c r="S113" s="32"/>
      <c r="T113" s="32"/>
      <c r="U113" s="33"/>
    </row>
    <row r="114" s="23" customFormat="1" customHeight="1" spans="2:21">
      <c r="B114" s="28"/>
      <c r="C114" s="29"/>
      <c r="D114" s="29"/>
      <c r="E114" s="29"/>
      <c r="F114" s="29"/>
      <c r="G114" s="29"/>
      <c r="H114" s="29"/>
      <c r="I114" s="29"/>
      <c r="J114" s="29"/>
      <c r="K114" s="30"/>
      <c r="L114" s="77"/>
      <c r="M114" s="80"/>
      <c r="N114" s="30"/>
      <c r="O114" s="30"/>
      <c r="P114" s="29"/>
      <c r="Q114" s="29"/>
      <c r="R114" s="29"/>
      <c r="S114" s="32"/>
      <c r="T114" s="32"/>
      <c r="U114" s="33"/>
    </row>
    <row r="115" s="23" customFormat="1" customHeight="1" spans="2:21">
      <c r="B115" s="28"/>
      <c r="C115" s="29"/>
      <c r="D115" s="29"/>
      <c r="E115" s="29"/>
      <c r="F115" s="29"/>
      <c r="G115" s="29"/>
      <c r="H115" s="29"/>
      <c r="I115" s="29"/>
      <c r="J115" s="29"/>
      <c r="K115" s="30"/>
      <c r="L115" s="77"/>
      <c r="M115" s="80"/>
      <c r="N115" s="30"/>
      <c r="O115" s="30"/>
      <c r="P115" s="29"/>
      <c r="Q115" s="29"/>
      <c r="R115" s="29"/>
      <c r="S115" s="32"/>
      <c r="T115" s="32"/>
      <c r="U115" s="33"/>
    </row>
    <row r="116" s="23" customFormat="1" customHeight="1" spans="2:21">
      <c r="B116" s="28"/>
      <c r="C116" s="29"/>
      <c r="D116" s="29"/>
      <c r="E116" s="29"/>
      <c r="F116" s="29"/>
      <c r="G116" s="29"/>
      <c r="H116" s="29"/>
      <c r="I116" s="29"/>
      <c r="J116" s="29"/>
      <c r="K116" s="30"/>
      <c r="L116" s="77"/>
      <c r="M116" s="80"/>
      <c r="N116" s="30"/>
      <c r="O116" s="30"/>
      <c r="P116" s="29"/>
      <c r="Q116" s="29"/>
      <c r="R116" s="29"/>
      <c r="S116" s="32"/>
      <c r="T116" s="32"/>
      <c r="U116" s="33"/>
    </row>
    <row r="117" s="23" customFormat="1" customHeight="1" spans="2:21">
      <c r="B117" s="28"/>
      <c r="C117" s="29"/>
      <c r="D117" s="29"/>
      <c r="E117" s="29"/>
      <c r="F117" s="29"/>
      <c r="G117" s="29"/>
      <c r="H117" s="29"/>
      <c r="I117" s="29"/>
      <c r="J117" s="29"/>
      <c r="K117" s="30"/>
      <c r="L117" s="77"/>
      <c r="M117" s="80"/>
      <c r="N117" s="30"/>
      <c r="O117" s="30"/>
      <c r="P117" s="29"/>
      <c r="Q117" s="29"/>
      <c r="R117" s="29"/>
      <c r="S117" s="32"/>
      <c r="T117" s="32"/>
      <c r="U117" s="33"/>
    </row>
    <row r="118" s="23" customFormat="1" customHeight="1" spans="2:21">
      <c r="B118" s="28"/>
      <c r="C118" s="29"/>
      <c r="D118" s="29"/>
      <c r="E118" s="29"/>
      <c r="F118" s="29"/>
      <c r="G118" s="29"/>
      <c r="H118" s="29"/>
      <c r="I118" s="29"/>
      <c r="J118" s="29"/>
      <c r="K118" s="30"/>
      <c r="L118" s="77"/>
      <c r="M118" s="80"/>
      <c r="N118" s="30"/>
      <c r="O118" s="30"/>
      <c r="P118" s="29"/>
      <c r="Q118" s="29"/>
      <c r="R118" s="29"/>
      <c r="S118" s="32"/>
      <c r="T118" s="32"/>
      <c r="U118" s="33"/>
    </row>
    <row r="119" s="23" customFormat="1" customHeight="1" spans="2:21">
      <c r="B119" s="28"/>
      <c r="C119" s="29"/>
      <c r="D119" s="29"/>
      <c r="E119" s="29"/>
      <c r="F119" s="29"/>
      <c r="G119" s="29"/>
      <c r="H119" s="29"/>
      <c r="I119" s="29"/>
      <c r="J119" s="29"/>
      <c r="K119" s="30"/>
      <c r="L119" s="77"/>
      <c r="M119" s="80"/>
      <c r="N119" s="30"/>
      <c r="O119" s="30"/>
      <c r="P119" s="29"/>
      <c r="Q119" s="29"/>
      <c r="R119" s="29"/>
      <c r="S119" s="32"/>
      <c r="T119" s="32"/>
      <c r="U119" s="33"/>
    </row>
    <row r="120" s="23" customFormat="1" customHeight="1" spans="2:21">
      <c r="B120" s="28"/>
      <c r="C120" s="29"/>
      <c r="D120" s="29"/>
      <c r="E120" s="29"/>
      <c r="F120" s="29"/>
      <c r="G120" s="29"/>
      <c r="H120" s="29"/>
      <c r="I120" s="29"/>
      <c r="J120" s="29"/>
      <c r="K120" s="30"/>
      <c r="L120" s="77"/>
      <c r="M120" s="80"/>
      <c r="N120" s="30"/>
      <c r="O120" s="30"/>
      <c r="P120" s="29"/>
      <c r="Q120" s="29"/>
      <c r="R120" s="29"/>
      <c r="S120" s="32"/>
      <c r="T120" s="32"/>
      <c r="U120" s="33"/>
    </row>
    <row r="121" s="23" customFormat="1" customHeight="1" spans="2:21">
      <c r="B121" s="28"/>
      <c r="C121" s="29"/>
      <c r="D121" s="29"/>
      <c r="E121" s="29"/>
      <c r="F121" s="29"/>
      <c r="G121" s="29"/>
      <c r="H121" s="29"/>
      <c r="I121" s="29"/>
      <c r="J121" s="29"/>
      <c r="K121" s="30"/>
      <c r="L121" s="77"/>
      <c r="M121" s="80"/>
      <c r="N121" s="30"/>
      <c r="O121" s="30"/>
      <c r="P121" s="29"/>
      <c r="Q121" s="29"/>
      <c r="R121" s="29"/>
      <c r="S121" s="32"/>
      <c r="T121" s="32"/>
      <c r="U121" s="33"/>
    </row>
    <row r="122" s="23" customFormat="1" customHeight="1" spans="2:21">
      <c r="B122" s="28"/>
      <c r="C122" s="29"/>
      <c r="D122" s="29"/>
      <c r="E122" s="29"/>
      <c r="F122" s="29"/>
      <c r="G122" s="29"/>
      <c r="H122" s="29"/>
      <c r="I122" s="29"/>
      <c r="J122" s="29"/>
      <c r="K122" s="30"/>
      <c r="L122" s="77"/>
      <c r="M122" s="80"/>
      <c r="N122" s="30"/>
      <c r="O122" s="30"/>
      <c r="P122" s="29"/>
      <c r="Q122" s="29"/>
      <c r="R122" s="29"/>
      <c r="S122" s="32"/>
      <c r="T122" s="32"/>
      <c r="U122" s="33"/>
    </row>
    <row r="123" s="23" customFormat="1" customHeight="1" spans="2:21">
      <c r="B123" s="28"/>
      <c r="C123" s="29"/>
      <c r="D123" s="29"/>
      <c r="E123" s="29"/>
      <c r="F123" s="29"/>
      <c r="G123" s="29"/>
      <c r="H123" s="29"/>
      <c r="I123" s="29"/>
      <c r="J123" s="29"/>
      <c r="K123" s="30"/>
      <c r="L123" s="77"/>
      <c r="M123" s="80"/>
      <c r="N123" s="30"/>
      <c r="O123" s="30"/>
      <c r="P123" s="29"/>
      <c r="Q123" s="29"/>
      <c r="R123" s="29"/>
      <c r="S123" s="32"/>
      <c r="T123" s="32"/>
      <c r="U123" s="33"/>
    </row>
    <row r="124" s="23" customFormat="1" customHeight="1" spans="2:21">
      <c r="B124" s="28"/>
      <c r="C124" s="29"/>
      <c r="D124" s="29"/>
      <c r="E124" s="29"/>
      <c r="F124" s="29"/>
      <c r="G124" s="29"/>
      <c r="H124" s="29"/>
      <c r="I124" s="29"/>
      <c r="J124" s="29"/>
      <c r="K124" s="30"/>
      <c r="L124" s="77"/>
      <c r="M124" s="80"/>
      <c r="N124" s="30"/>
      <c r="O124" s="30"/>
      <c r="P124" s="29"/>
      <c r="Q124" s="29"/>
      <c r="R124" s="29"/>
      <c r="S124" s="32"/>
      <c r="T124" s="32"/>
      <c r="U124" s="33"/>
    </row>
    <row r="125" s="23" customFormat="1" customHeight="1" spans="2:21">
      <c r="B125" s="28"/>
      <c r="C125" s="29"/>
      <c r="D125" s="29"/>
      <c r="E125" s="29"/>
      <c r="F125" s="29"/>
      <c r="G125" s="29"/>
      <c r="H125" s="29"/>
      <c r="I125" s="29"/>
      <c r="J125" s="29"/>
      <c r="K125" s="30"/>
      <c r="L125" s="77"/>
      <c r="M125" s="80"/>
      <c r="N125" s="30"/>
      <c r="O125" s="30"/>
      <c r="P125" s="29"/>
      <c r="Q125" s="29"/>
      <c r="R125" s="29"/>
      <c r="S125" s="32"/>
      <c r="T125" s="32"/>
      <c r="U125" s="33"/>
    </row>
    <row r="126" s="23" customFormat="1" customHeight="1" spans="2:21">
      <c r="B126" s="28"/>
      <c r="C126" s="29"/>
      <c r="D126" s="29"/>
      <c r="E126" s="29"/>
      <c r="F126" s="29"/>
      <c r="G126" s="29"/>
      <c r="H126" s="29"/>
      <c r="I126" s="29"/>
      <c r="J126" s="29"/>
      <c r="K126" s="30"/>
      <c r="L126" s="77"/>
      <c r="M126" s="80"/>
      <c r="N126" s="30"/>
      <c r="O126" s="30"/>
      <c r="P126" s="29"/>
      <c r="Q126" s="29"/>
      <c r="R126" s="29"/>
      <c r="S126" s="32"/>
      <c r="T126" s="32"/>
      <c r="U126" s="33"/>
    </row>
    <row r="127" s="23" customFormat="1" customHeight="1" spans="2:21">
      <c r="B127" s="28"/>
      <c r="C127" s="29"/>
      <c r="D127" s="29"/>
      <c r="E127" s="29"/>
      <c r="F127" s="29"/>
      <c r="G127" s="29"/>
      <c r="H127" s="29"/>
      <c r="I127" s="29"/>
      <c r="J127" s="29"/>
      <c r="K127" s="30"/>
      <c r="L127" s="77"/>
      <c r="M127" s="80"/>
      <c r="N127" s="30"/>
      <c r="O127" s="30"/>
      <c r="P127" s="29"/>
      <c r="Q127" s="29"/>
      <c r="R127" s="29"/>
      <c r="S127" s="32"/>
      <c r="T127" s="32"/>
      <c r="U127" s="33"/>
    </row>
    <row r="128" s="23" customFormat="1" customHeight="1" spans="2:21">
      <c r="B128" s="28"/>
      <c r="C128" s="29"/>
      <c r="D128" s="29"/>
      <c r="E128" s="29"/>
      <c r="F128" s="29"/>
      <c r="G128" s="29"/>
      <c r="H128" s="29"/>
      <c r="I128" s="29"/>
      <c r="J128" s="29"/>
      <c r="K128" s="30"/>
      <c r="L128" s="77"/>
      <c r="M128" s="80"/>
      <c r="N128" s="30"/>
      <c r="O128" s="30"/>
      <c r="P128" s="29"/>
      <c r="Q128" s="29"/>
      <c r="R128" s="29"/>
      <c r="S128" s="32"/>
      <c r="T128" s="32"/>
      <c r="U128" s="33"/>
    </row>
    <row r="129" s="23" customFormat="1" customHeight="1" spans="2:21">
      <c r="B129" s="28"/>
      <c r="C129" s="29"/>
      <c r="D129" s="29"/>
      <c r="E129" s="29"/>
      <c r="F129" s="29"/>
      <c r="G129" s="29"/>
      <c r="H129" s="29"/>
      <c r="I129" s="29"/>
      <c r="J129" s="29"/>
      <c r="K129" s="30"/>
      <c r="L129" s="77"/>
      <c r="M129" s="80"/>
      <c r="N129" s="30"/>
      <c r="O129" s="30"/>
      <c r="P129" s="29"/>
      <c r="Q129" s="29"/>
      <c r="R129" s="29"/>
      <c r="S129" s="32"/>
      <c r="T129" s="32"/>
      <c r="U129" s="33"/>
    </row>
    <row r="130" s="23" customFormat="1" customHeight="1" spans="2:21">
      <c r="B130" s="28"/>
      <c r="C130" s="29"/>
      <c r="D130" s="29"/>
      <c r="E130" s="29"/>
      <c r="F130" s="29"/>
      <c r="G130" s="29"/>
      <c r="H130" s="29"/>
      <c r="I130" s="29"/>
      <c r="J130" s="29"/>
      <c r="K130" s="30"/>
      <c r="L130" s="77"/>
      <c r="M130" s="80"/>
      <c r="N130" s="30"/>
      <c r="O130" s="30"/>
      <c r="P130" s="29"/>
      <c r="Q130" s="29"/>
      <c r="R130" s="29"/>
      <c r="S130" s="32"/>
      <c r="T130" s="32"/>
      <c r="U130" s="33"/>
    </row>
    <row r="131" s="23" customFormat="1" customHeight="1" spans="2:21">
      <c r="B131" s="28"/>
      <c r="C131" s="29"/>
      <c r="D131" s="29"/>
      <c r="E131" s="29"/>
      <c r="F131" s="29"/>
      <c r="G131" s="29"/>
      <c r="H131" s="29"/>
      <c r="I131" s="29"/>
      <c r="J131" s="29"/>
      <c r="K131" s="30"/>
      <c r="L131" s="77"/>
      <c r="M131" s="80"/>
      <c r="N131" s="30"/>
      <c r="O131" s="30"/>
      <c r="P131" s="29"/>
      <c r="Q131" s="29"/>
      <c r="R131" s="29"/>
      <c r="S131" s="32"/>
      <c r="T131" s="32"/>
      <c r="U131" s="33"/>
    </row>
    <row r="132" s="23" customFormat="1" customHeight="1" spans="2:21">
      <c r="B132" s="28"/>
      <c r="C132" s="29"/>
      <c r="D132" s="29"/>
      <c r="E132" s="29"/>
      <c r="F132" s="29"/>
      <c r="G132" s="29"/>
      <c r="H132" s="29"/>
      <c r="I132" s="29"/>
      <c r="J132" s="29"/>
      <c r="K132" s="30"/>
      <c r="L132" s="77"/>
      <c r="M132" s="80"/>
      <c r="N132" s="30"/>
      <c r="O132" s="30"/>
      <c r="P132" s="29"/>
      <c r="Q132" s="29"/>
      <c r="R132" s="29"/>
      <c r="S132" s="32"/>
      <c r="T132" s="32"/>
      <c r="U132" s="33"/>
    </row>
    <row r="133" s="23" customFormat="1" customHeight="1" spans="2:21">
      <c r="B133" s="28"/>
      <c r="C133" s="29"/>
      <c r="D133" s="29"/>
      <c r="E133" s="29"/>
      <c r="F133" s="29"/>
      <c r="G133" s="29"/>
      <c r="H133" s="29"/>
      <c r="I133" s="29"/>
      <c r="J133" s="29"/>
      <c r="K133" s="30"/>
      <c r="L133" s="77"/>
      <c r="M133" s="80"/>
      <c r="N133" s="30"/>
      <c r="O133" s="30"/>
      <c r="P133" s="29"/>
      <c r="Q133" s="29"/>
      <c r="R133" s="29"/>
      <c r="S133" s="32"/>
      <c r="T133" s="32"/>
      <c r="U133" s="33"/>
    </row>
    <row r="134" s="23" customFormat="1" customHeight="1" spans="2:21">
      <c r="B134" s="28"/>
      <c r="C134" s="29"/>
      <c r="D134" s="29"/>
      <c r="E134" s="29"/>
      <c r="F134" s="29"/>
      <c r="G134" s="29"/>
      <c r="H134" s="29"/>
      <c r="I134" s="29"/>
      <c r="J134" s="29"/>
      <c r="K134" s="30"/>
      <c r="L134" s="77"/>
      <c r="M134" s="80"/>
      <c r="N134" s="30"/>
      <c r="O134" s="30"/>
      <c r="P134" s="29"/>
      <c r="Q134" s="29"/>
      <c r="R134" s="29"/>
      <c r="S134" s="32"/>
      <c r="T134" s="32"/>
      <c r="U134" s="33"/>
    </row>
    <row r="135" s="23" customFormat="1" customHeight="1" spans="2:21">
      <c r="B135" s="28"/>
      <c r="C135" s="29"/>
      <c r="D135" s="29"/>
      <c r="E135" s="29"/>
      <c r="F135" s="29"/>
      <c r="G135" s="29"/>
      <c r="H135" s="29"/>
      <c r="I135" s="29"/>
      <c r="J135" s="29"/>
      <c r="K135" s="30"/>
      <c r="L135" s="77"/>
      <c r="M135" s="80"/>
      <c r="N135" s="30"/>
      <c r="O135" s="30"/>
      <c r="P135" s="29"/>
      <c r="Q135" s="29"/>
      <c r="R135" s="29"/>
      <c r="S135" s="32"/>
      <c r="T135" s="32"/>
      <c r="U135" s="33"/>
    </row>
    <row r="136" s="23" customFormat="1" customHeight="1" spans="2:21">
      <c r="B136" s="28"/>
      <c r="C136" s="29"/>
      <c r="D136" s="29"/>
      <c r="E136" s="29"/>
      <c r="F136" s="29"/>
      <c r="G136" s="29"/>
      <c r="H136" s="29"/>
      <c r="I136" s="29"/>
      <c r="J136" s="29"/>
      <c r="K136" s="30"/>
      <c r="L136" s="77"/>
      <c r="M136" s="80"/>
      <c r="N136" s="30"/>
      <c r="O136" s="30"/>
      <c r="P136" s="29"/>
      <c r="Q136" s="29"/>
      <c r="R136" s="29"/>
      <c r="S136" s="32"/>
      <c r="T136" s="32"/>
      <c r="U136" s="33"/>
    </row>
    <row r="137" s="23" customFormat="1" customHeight="1" spans="2:21">
      <c r="B137" s="28"/>
      <c r="C137" s="29"/>
      <c r="D137" s="29"/>
      <c r="E137" s="29"/>
      <c r="F137" s="29"/>
      <c r="G137" s="29"/>
      <c r="H137" s="29"/>
      <c r="I137" s="29"/>
      <c r="J137" s="29"/>
      <c r="K137" s="30"/>
      <c r="L137" s="77"/>
      <c r="M137" s="80"/>
      <c r="N137" s="30"/>
      <c r="O137" s="30"/>
      <c r="P137" s="29"/>
      <c r="Q137" s="29"/>
      <c r="R137" s="29"/>
      <c r="S137" s="32"/>
      <c r="T137" s="32"/>
      <c r="U137" s="33"/>
    </row>
    <row r="138" s="23" customFormat="1" customHeight="1" spans="2:21">
      <c r="B138" s="28"/>
      <c r="C138" s="29"/>
      <c r="D138" s="29"/>
      <c r="E138" s="29"/>
      <c r="F138" s="29"/>
      <c r="G138" s="29"/>
      <c r="H138" s="29"/>
      <c r="I138" s="29"/>
      <c r="J138" s="29"/>
      <c r="K138" s="30"/>
      <c r="L138" s="77"/>
      <c r="M138" s="80"/>
      <c r="N138" s="30"/>
      <c r="O138" s="30"/>
      <c r="P138" s="29"/>
      <c r="Q138" s="29"/>
      <c r="R138" s="29"/>
      <c r="S138" s="32"/>
      <c r="T138" s="32"/>
      <c r="U138" s="33"/>
    </row>
    <row r="139" s="23" customFormat="1" customHeight="1" spans="2:21">
      <c r="B139" s="28"/>
      <c r="C139" s="29"/>
      <c r="D139" s="29"/>
      <c r="E139" s="29"/>
      <c r="F139" s="29"/>
      <c r="G139" s="29"/>
      <c r="H139" s="29"/>
      <c r="I139" s="29"/>
      <c r="J139" s="29"/>
      <c r="K139" s="30"/>
      <c r="L139" s="77"/>
      <c r="M139" s="80"/>
      <c r="N139" s="30"/>
      <c r="O139" s="30"/>
      <c r="P139" s="29"/>
      <c r="Q139" s="29"/>
      <c r="R139" s="29"/>
      <c r="S139" s="32"/>
      <c r="T139" s="32"/>
      <c r="U139" s="33"/>
    </row>
    <row r="140" s="23" customFormat="1" customHeight="1" spans="2:21">
      <c r="B140" s="28"/>
      <c r="C140" s="29"/>
      <c r="D140" s="29"/>
      <c r="E140" s="29"/>
      <c r="F140" s="29"/>
      <c r="G140" s="29"/>
      <c r="H140" s="29"/>
      <c r="I140" s="29"/>
      <c r="J140" s="29"/>
      <c r="K140" s="30"/>
      <c r="L140" s="77"/>
      <c r="M140" s="80"/>
      <c r="N140" s="30"/>
      <c r="O140" s="30"/>
      <c r="P140" s="29"/>
      <c r="Q140" s="29"/>
      <c r="R140" s="29"/>
      <c r="S140" s="32"/>
      <c r="T140" s="32"/>
      <c r="U140" s="33"/>
    </row>
    <row r="141" s="23" customFormat="1" customHeight="1" spans="2:21">
      <c r="B141" s="28"/>
      <c r="C141" s="29"/>
      <c r="D141" s="29"/>
      <c r="E141" s="29"/>
      <c r="F141" s="29"/>
      <c r="G141" s="29"/>
      <c r="H141" s="29"/>
      <c r="I141" s="29"/>
      <c r="J141" s="29"/>
      <c r="K141" s="30"/>
      <c r="L141" s="77"/>
      <c r="M141" s="80"/>
      <c r="N141" s="30"/>
      <c r="O141" s="30"/>
      <c r="P141" s="29"/>
      <c r="Q141" s="29"/>
      <c r="R141" s="29"/>
      <c r="S141" s="32"/>
      <c r="T141" s="32"/>
      <c r="U141" s="33"/>
    </row>
    <row r="142" s="23" customFormat="1" customHeight="1" spans="2:21">
      <c r="B142" s="28"/>
      <c r="C142" s="29"/>
      <c r="D142" s="29"/>
      <c r="E142" s="29"/>
      <c r="F142" s="29"/>
      <c r="G142" s="29"/>
      <c r="H142" s="29"/>
      <c r="I142" s="29"/>
      <c r="J142" s="29"/>
      <c r="K142" s="30"/>
      <c r="L142" s="77"/>
      <c r="M142" s="80"/>
      <c r="N142" s="30"/>
      <c r="O142" s="30"/>
      <c r="P142" s="29"/>
      <c r="Q142" s="29"/>
      <c r="R142" s="29"/>
      <c r="S142" s="32"/>
      <c r="T142" s="32"/>
      <c r="U142" s="33"/>
    </row>
    <row r="143" s="23" customFormat="1" customHeight="1" spans="2:21">
      <c r="B143" s="28"/>
      <c r="C143" s="29"/>
      <c r="D143" s="29"/>
      <c r="E143" s="29"/>
      <c r="F143" s="29"/>
      <c r="G143" s="29"/>
      <c r="H143" s="29"/>
      <c r="I143" s="29"/>
      <c r="J143" s="29"/>
      <c r="K143" s="30"/>
      <c r="L143" s="77"/>
      <c r="M143" s="80"/>
      <c r="N143" s="30"/>
      <c r="O143" s="30"/>
      <c r="P143" s="29"/>
      <c r="Q143" s="29"/>
      <c r="R143" s="29"/>
      <c r="S143" s="32"/>
      <c r="T143" s="32"/>
      <c r="U143" s="33"/>
    </row>
  </sheetData>
  <mergeCells count="5">
    <mergeCell ref="C5:E5"/>
    <mergeCell ref="F5:O5"/>
    <mergeCell ref="P5:S5"/>
    <mergeCell ref="B5:B6"/>
    <mergeCell ref="U5:U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2" sqref="E2"/>
    </sheetView>
  </sheetViews>
  <sheetFormatPr defaultColWidth="9" defaultRowHeight="13.5"/>
  <cols>
    <col min="5" max="5" width="11.625" customWidth="1"/>
    <col min="7" max="7" width="18.625" customWidth="1"/>
    <col min="8" max="8" width="14" customWidth="1"/>
  </cols>
  <sheetData>
    <row r="1" ht="22.5" spans="1:11">
      <c r="A1" s="1" t="s">
        <v>34</v>
      </c>
      <c r="B1" s="2"/>
      <c r="C1" s="2"/>
      <c r="D1" s="2"/>
      <c r="E1" s="2"/>
      <c r="F1" s="2"/>
      <c r="G1" s="2"/>
      <c r="H1" s="2"/>
      <c r="I1" s="2"/>
    </row>
    <row r="2" ht="57" spans="1:11">
      <c r="A2" s="3" t="s">
        <v>2</v>
      </c>
      <c r="B2" s="3" t="s">
        <v>35</v>
      </c>
      <c r="C2" s="3" t="s">
        <v>36</v>
      </c>
      <c r="D2" s="3" t="s">
        <v>37</v>
      </c>
      <c r="E2" s="3" t="s">
        <v>38</v>
      </c>
      <c r="F2" s="4" t="s">
        <v>39</v>
      </c>
      <c r="G2" s="5" t="s">
        <v>40</v>
      </c>
      <c r="H2" s="6" t="s">
        <v>41</v>
      </c>
      <c r="I2" s="6" t="s">
        <v>7</v>
      </c>
    </row>
    <row r="3" ht="54.3" spans="1:11">
      <c r="A3" s="7">
        <v>305</v>
      </c>
      <c r="B3" s="7" t="s">
        <v>42</v>
      </c>
      <c r="C3" s="7" t="s">
        <v>43</v>
      </c>
      <c r="D3" s="8" t="s">
        <v>44</v>
      </c>
      <c r="E3" s="7" t="s">
        <v>45</v>
      </c>
      <c r="F3" s="9" t="str">
        <f>_xlfn.DISPIMG("ID_FAC26103762D437F8FCD35D1B33F275E",1)</f>
        <v>=DISPIMG("ID_FAC26103762D437F8FCD35D1B33F275E",1)</v>
      </c>
      <c r="G3" s="10">
        <f>SUMIFS('[1]2025年下单记录'!I:I,'[1]2025年下单记录'!C:C,A3)</f>
        <v>1806</v>
      </c>
      <c r="H3" s="11"/>
      <c r="I3" s="12"/>
      <c r="K3" t="s">
        <v>46</v>
      </c>
    </row>
    <row r="4" ht="54.4" spans="1:11">
      <c r="A4" s="7">
        <v>368</v>
      </c>
      <c r="B4" s="13" t="s">
        <v>47</v>
      </c>
      <c r="C4" s="13" t="s">
        <v>48</v>
      </c>
      <c r="D4" s="14" t="s">
        <v>49</v>
      </c>
      <c r="E4" s="13" t="s">
        <v>50</v>
      </c>
      <c r="F4" s="15" t="str">
        <f>_xlfn.DISPIMG("ID_CE129237CBFC4E13B2BCCD01E75A893D",1)</f>
        <v>=DISPIMG("ID_CE129237CBFC4E13B2BCCD01E75A893D",1)</v>
      </c>
      <c r="G4" s="10">
        <f>SUMIFS('[1]2025年下单记录'!I:I,'[1]2025年下单记录'!C:C,A4)</f>
        <v>1402</v>
      </c>
      <c r="H4" s="11"/>
      <c r="I4" s="12"/>
    </row>
    <row r="5" ht="42.85" spans="1:11">
      <c r="A5" s="7">
        <v>266</v>
      </c>
      <c r="B5" s="7" t="s">
        <v>51</v>
      </c>
      <c r="C5" s="7" t="s">
        <v>52</v>
      </c>
      <c r="D5" s="8" t="s">
        <v>53</v>
      </c>
      <c r="E5" s="7" t="s">
        <v>54</v>
      </c>
      <c r="F5" s="16" t="str">
        <f>_xlfn.DISPIMG("ID_A424E6F700494AC4A53A8E90071DA782",1)</f>
        <v>=DISPIMG("ID_A424E6F700494AC4A53A8E90071DA782",1)</v>
      </c>
      <c r="G5" s="10">
        <f>SUMIFS('[1]2025年下单记录'!I:I,'[1]2025年下单记录'!C:C,A5)</f>
        <v>630</v>
      </c>
      <c r="H5" s="11"/>
      <c r="I5" s="12"/>
    </row>
    <row r="6" ht="49.9" spans="1:11">
      <c r="A6" s="7">
        <v>554</v>
      </c>
      <c r="B6" s="17" t="s">
        <v>55</v>
      </c>
      <c r="C6" s="17" t="s">
        <v>56</v>
      </c>
      <c r="D6" s="17" t="s">
        <v>57</v>
      </c>
      <c r="E6" s="18" t="s">
        <v>58</v>
      </c>
      <c r="F6" s="19" t="str">
        <f>_xlfn.DISPIMG("ID_BC5157A8CADF4A3B9F301891B6389725",1)</f>
        <v>=DISPIMG("ID_BC5157A8CADF4A3B9F301891B6389725",1)</v>
      </c>
      <c r="G6" s="10">
        <f>SUMIFS('[1]2025年下单记录'!I:I,'[1]2025年下单记录'!C:C,A6)</f>
        <v>41400</v>
      </c>
      <c r="H6" s="11"/>
      <c r="I6" s="12"/>
    </row>
    <row r="7" ht="43.25" spans="1:11">
      <c r="A7" s="7">
        <v>181</v>
      </c>
      <c r="B7" s="7" t="s">
        <v>59</v>
      </c>
      <c r="C7" s="7" t="s">
        <v>60</v>
      </c>
      <c r="D7" s="7" t="s">
        <v>61</v>
      </c>
      <c r="E7" s="8" t="s">
        <v>62</v>
      </c>
      <c r="F7" s="9" t="str">
        <f>_xlfn.DISPIMG("ID_DD6BE0D3FB734D81AF6F8D6E0E2C15E2",1)</f>
        <v>=DISPIMG("ID_DD6BE0D3FB734D81AF6F8D6E0E2C15E2",1)</v>
      </c>
      <c r="G7" s="10">
        <f>SUMIFS('[1]2025年下单记录'!I:I,'[1]2025年下单记录'!C:C,A7)</f>
        <v>129</v>
      </c>
      <c r="H7" s="11"/>
      <c r="I7" s="12"/>
    </row>
    <row r="8" ht="42.75" spans="1:11">
      <c r="A8" s="7">
        <v>146</v>
      </c>
      <c r="B8" s="7" t="s">
        <v>63</v>
      </c>
      <c r="C8" s="20" t="s">
        <v>64</v>
      </c>
      <c r="D8" s="7" t="s">
        <v>53</v>
      </c>
      <c r="E8" s="8" t="s">
        <v>54</v>
      </c>
      <c r="F8" s="16" t="str">
        <f>_xlfn.DISPIMG("ID_F56F2DAC09BE4EE19EC336181431BEEB",1)</f>
        <v>=DISPIMG("ID_F56F2DAC09BE4EE19EC336181431BEEB",1)</v>
      </c>
      <c r="G8" s="10">
        <f>SUMIFS('[1]2025年下单记录'!I:I,'[1]2025年下单记录'!C:C,A8)</f>
        <v>775</v>
      </c>
      <c r="H8" s="11"/>
      <c r="I8" s="12"/>
    </row>
    <row r="9" ht="47.75" spans="1:11">
      <c r="A9" s="7">
        <v>213</v>
      </c>
      <c r="B9" s="7" t="s">
        <v>65</v>
      </c>
      <c r="C9" s="20" t="s">
        <v>66</v>
      </c>
      <c r="D9" s="8" t="s">
        <v>67</v>
      </c>
      <c r="E9" s="7" t="s">
        <v>68</v>
      </c>
      <c r="F9" s="16" t="str">
        <f>_xlfn.DISPIMG("ID_40047D4FF495444895E8C54B212C2C8D",1)</f>
        <v>=DISPIMG("ID_40047D4FF495444895E8C54B212C2C8D",1)</v>
      </c>
      <c r="G9" s="10">
        <f>SUMIFS('[1]2025年下单记录'!I:I,'[1]2025年下单记录'!C:C,A9)</f>
        <v>1035</v>
      </c>
      <c r="H9" s="11"/>
      <c r="I9" s="12"/>
    </row>
    <row r="10" ht="57" spans="1:11">
      <c r="A10" s="7">
        <v>306</v>
      </c>
      <c r="B10" s="7" t="s">
        <v>69</v>
      </c>
      <c r="C10" s="7" t="s">
        <v>70</v>
      </c>
      <c r="D10" s="7" t="s">
        <v>61</v>
      </c>
      <c r="E10" s="7" t="s">
        <v>45</v>
      </c>
      <c r="F10" s="9" t="str">
        <f>_xlfn.DISPIMG("ID_C42F7EC941FF4EE0A37062EDA7002AA9",1)</f>
        <v>=DISPIMG("ID_C42F7EC941FF4EE0A37062EDA7002AA9",1)</v>
      </c>
      <c r="G10" s="10">
        <f>SUMIFS('[1]2025年下单记录'!I:I,'[1]2025年下单记录'!C:C,A10)</f>
        <v>74</v>
      </c>
      <c r="H10" s="11"/>
      <c r="I10" s="12"/>
    </row>
    <row r="11" ht="57" spans="1:11">
      <c r="A11" s="7">
        <v>562</v>
      </c>
      <c r="B11" s="17" t="s">
        <v>71</v>
      </c>
      <c r="C11" s="17" t="s">
        <v>72</v>
      </c>
      <c r="D11" s="17" t="s">
        <v>67</v>
      </c>
      <c r="E11" s="21" t="s">
        <v>73</v>
      </c>
      <c r="F11" s="19" t="str">
        <f>_xlfn.DISPIMG("ID_968F5B11FA01466D87FB319C10933DCE",1)</f>
        <v>=DISPIMG("ID_968F5B11FA01466D87FB319C10933DCE",1)</v>
      </c>
      <c r="G11" s="10">
        <f>SUMIFS('[1]2025年下单记录'!I:I,'[1]2025年下单记录'!C:C,A11)</f>
        <v>456</v>
      </c>
      <c r="H11" s="11"/>
      <c r="I11" s="12"/>
    </row>
    <row r="12" ht="56.75" spans="1:11">
      <c r="A12" s="7">
        <v>180</v>
      </c>
      <c r="B12" s="22" t="s">
        <v>59</v>
      </c>
      <c r="C12" s="20" t="s">
        <v>74</v>
      </c>
      <c r="D12" s="8" t="s">
        <v>61</v>
      </c>
      <c r="E12" s="8" t="s">
        <v>62</v>
      </c>
      <c r="F12" s="16" t="str">
        <f>_xlfn.DISPIMG("ID_B8873AA029E741AD9BC629D8BB4D6B3C",1)</f>
        <v>=DISPIMG("ID_B8873AA029E741AD9BC629D8BB4D6B3C",1)</v>
      </c>
      <c r="G12" s="10">
        <f>SUMIFS('[1]2025年下单记录'!I:I,'[1]2025年下单记录'!C:C,A12)</f>
        <v>74</v>
      </c>
      <c r="H12" s="11"/>
      <c r="I12" s="12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供应商信息收集表</vt:lpstr>
      <vt:lpstr>价格调研表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Xu</dc:creator>
  <cp:lastModifiedBy>包包</cp:lastModifiedBy>
  <dcterms:created xsi:type="dcterms:W3CDTF">2023-05-12T11:15:00Z</dcterms:created>
  <dcterms:modified xsi:type="dcterms:W3CDTF">2026-01-19T01:12:22Z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CAB4BFF48FE74576A49632993D2A5B69_12</vt:lpwstr>
  </property>
  <property fmtid="{D5CDD505-2E9C-101B-9397-08002B2CF9AE}" pid="4" name="CalculationRule">
    <vt:i4>0</vt:i4>
  </property>
</Properties>
</file>